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624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andre\Desktop\ООО Энерго защита\САЙТ\"/>
    </mc:Choice>
  </mc:AlternateContent>
  <xr:revisionPtr revIDLastSave="0" documentId="13_ncr:1_{1708154C-4A82-4C59-8321-0061958BF999}" xr6:coauthVersionLast="45" xr6:coauthVersionMax="45" xr10:uidLastSave="{00000000-0000-0000-0000-000000000000}"/>
  <bookViews>
    <workbookView xWindow="-120" yWindow="-120" windowWidth="29040" windowHeight="15840" activeTab="8" xr2:uid="{00000000-000D-0000-FFFF-FFFF00000000}"/>
  </bookViews>
  <sheets>
    <sheet name="апрель" sheetId="45" r:id="rId1"/>
    <sheet name="май" sheetId="46" r:id="rId2"/>
    <sheet name="июнь" sheetId="47" r:id="rId3"/>
    <sheet name="июль" sheetId="48" r:id="rId4"/>
    <sheet name="август" sheetId="49" r:id="rId5"/>
    <sheet name="сентябрь" sheetId="50" r:id="rId6"/>
    <sheet name="октябрь" sheetId="51" r:id="rId7"/>
    <sheet name="ноябрь" sheetId="52" r:id="rId8"/>
    <sheet name="декабрь" sheetId="53" r:id="rId9"/>
  </sheets>
  <definedNames>
    <definedName name="_xlnm._FilterDatabase" localSheetId="4" hidden="1">август!$A$2:$T$326</definedName>
    <definedName name="_xlnm._FilterDatabase" localSheetId="0" hidden="1">апрель!$A$2:$T$325</definedName>
    <definedName name="_xlnm._FilterDatabase" localSheetId="8" hidden="1">декабрь!$A$2:$T$328</definedName>
    <definedName name="_xlnm._FilterDatabase" localSheetId="3" hidden="1">июль!$A$2:$T$329</definedName>
    <definedName name="_xlnm._FilterDatabase" localSheetId="2" hidden="1">июнь!$A$2:$T$329</definedName>
    <definedName name="_xlnm._FilterDatabase" localSheetId="1" hidden="1">май!$A$2:$T$324</definedName>
    <definedName name="_xlnm._FilterDatabase" localSheetId="7" hidden="1">ноябрь!$A$2:$T$328</definedName>
    <definedName name="_xlnm._FilterDatabase" localSheetId="6" hidden="1">октябрь!$A$2:$T$329</definedName>
    <definedName name="_xlnm._FilterDatabase" localSheetId="5" hidden="1">сентябрь!$A$2:$T$317</definedName>
    <definedName name="Excel" localSheetId="4">#REF!</definedName>
    <definedName name="Excel" localSheetId="0">#REF!</definedName>
    <definedName name="Excel" localSheetId="8">#REF!</definedName>
    <definedName name="Excel" localSheetId="3">#REF!</definedName>
    <definedName name="Excel" localSheetId="2">#REF!</definedName>
    <definedName name="Excel" localSheetId="1">#REF!</definedName>
    <definedName name="Excel" localSheetId="7">#REF!</definedName>
    <definedName name="Excel" localSheetId="6">#REF!</definedName>
    <definedName name="Excel" localSheetId="5">#REF!</definedName>
    <definedName name="Excel">#REF!</definedName>
    <definedName name="Excel_BuiltIn__FilterDatabase_1" localSheetId="4">август!$A$2:$G$4</definedName>
    <definedName name="Excel_BuiltIn__FilterDatabase_1" localSheetId="0">апрель!$A$2:$G$4</definedName>
    <definedName name="Excel_BuiltIn__FilterDatabase_1" localSheetId="8">декабрь!$A$2:$G$4</definedName>
    <definedName name="Excel_BuiltIn__FilterDatabase_1" localSheetId="3">июль!$A$2:$G$4</definedName>
    <definedName name="Excel_BuiltIn__FilterDatabase_1" localSheetId="2">июнь!$A$2:$G$4</definedName>
    <definedName name="Excel_BuiltIn__FilterDatabase_1" localSheetId="1">май!$A$2:$G$4</definedName>
    <definedName name="Excel_BuiltIn__FilterDatabase_1" localSheetId="7">ноябрь!$A$2:$G$4</definedName>
    <definedName name="Excel_BuiltIn__FilterDatabase_1" localSheetId="6">октябрь!$A$2:$G$4</definedName>
    <definedName name="Excel_BuiltIn__FilterDatabase_1" localSheetId="5">сентябрь!$A$2:$G$4</definedName>
    <definedName name="Excel_BuiltIn__FilterDatabase_1">#REF!</definedName>
    <definedName name="_xlnm.Print_Area" localSheetId="4">август!$A$1:$G$326</definedName>
    <definedName name="_xlnm.Print_Area" localSheetId="0">апрель!$A$1:$G$325</definedName>
    <definedName name="_xlnm.Print_Area" localSheetId="8">декабрь!$A$1:$G$328</definedName>
    <definedName name="_xlnm.Print_Area" localSheetId="3">июль!$A$1:$G$329</definedName>
    <definedName name="_xlnm.Print_Area" localSheetId="2">июнь!$A$1:$G$329</definedName>
    <definedName name="_xlnm.Print_Area" localSheetId="1">май!$A$1:$G$324</definedName>
    <definedName name="_xlnm.Print_Area" localSheetId="7">ноябрь!$A$1:$G$328</definedName>
    <definedName name="_xlnm.Print_Area" localSheetId="6">октябрь!$A$1:$G$329</definedName>
    <definedName name="_xlnm.Print_Area" localSheetId="5">сентябрь!$A$1:$G$317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5" i="53" l="1"/>
  <c r="J5" i="53"/>
  <c r="K5" i="53"/>
  <c r="L5" i="53"/>
  <c r="M5" i="53"/>
  <c r="N5" i="53"/>
  <c r="O5" i="53"/>
  <c r="P5" i="53"/>
  <c r="Q5" i="53"/>
  <c r="R5" i="53"/>
  <c r="S5" i="53"/>
  <c r="T5" i="53"/>
  <c r="H5" i="53"/>
  <c r="E5" i="53"/>
  <c r="T5" i="52" l="1"/>
  <c r="S5" i="52"/>
  <c r="R5" i="52"/>
  <c r="Q5" i="52"/>
  <c r="P5" i="52"/>
  <c r="O5" i="52"/>
  <c r="N5" i="52"/>
  <c r="M5" i="52"/>
  <c r="L5" i="52"/>
  <c r="K5" i="52"/>
  <c r="J5" i="52"/>
  <c r="I5" i="52"/>
  <c r="H5" i="52"/>
  <c r="E5" i="52"/>
  <c r="I8" i="48" l="1"/>
  <c r="J8" i="48"/>
  <c r="K8" i="48"/>
  <c r="L8" i="48"/>
  <c r="M8" i="48"/>
  <c r="N8" i="48"/>
  <c r="H8" i="48"/>
  <c r="E8" i="48"/>
  <c r="I6" i="47"/>
  <c r="J6" i="47"/>
  <c r="K6" i="47"/>
  <c r="L6" i="47"/>
  <c r="M6" i="47"/>
  <c r="N6" i="47"/>
  <c r="O6" i="47"/>
  <c r="P6" i="47"/>
  <c r="Q6" i="47"/>
  <c r="R6" i="47"/>
  <c r="S6" i="47"/>
  <c r="T6" i="47"/>
  <c r="H6" i="47"/>
  <c r="E6" i="47"/>
  <c r="E6" i="51"/>
  <c r="I6" i="51"/>
  <c r="J6" i="51"/>
  <c r="K6" i="51"/>
  <c r="L6" i="51"/>
  <c r="M6" i="51"/>
  <c r="N6" i="51"/>
  <c r="H6" i="51"/>
  <c r="T6" i="51" l="1"/>
  <c r="S6" i="51"/>
  <c r="R6" i="51"/>
  <c r="Q6" i="51"/>
  <c r="P6" i="51"/>
  <c r="O6" i="51"/>
  <c r="T5" i="50" l="1"/>
  <c r="S5" i="50"/>
  <c r="R5" i="50"/>
  <c r="Q5" i="50"/>
  <c r="P5" i="50"/>
  <c r="O5" i="50"/>
  <c r="N5" i="50"/>
  <c r="M5" i="50"/>
  <c r="L5" i="50"/>
  <c r="K5" i="50"/>
  <c r="J5" i="50"/>
  <c r="I5" i="50"/>
  <c r="H5" i="50"/>
  <c r="E5" i="50"/>
  <c r="T5" i="49" l="1"/>
  <c r="S5" i="49"/>
  <c r="R5" i="49"/>
  <c r="Q5" i="49"/>
  <c r="P5" i="49"/>
  <c r="O5" i="49"/>
  <c r="N5" i="49"/>
  <c r="M5" i="49"/>
  <c r="L5" i="49"/>
  <c r="K5" i="49"/>
  <c r="J5" i="49"/>
  <c r="I5" i="49"/>
  <c r="H5" i="49"/>
  <c r="E5" i="49"/>
  <c r="T8" i="48" l="1"/>
  <c r="S8" i="48"/>
  <c r="R8" i="48"/>
  <c r="Q8" i="48"/>
  <c r="P8" i="48"/>
  <c r="O8" i="48"/>
  <c r="T5" i="46" l="1"/>
  <c r="S5" i="46"/>
  <c r="R5" i="46"/>
  <c r="Q5" i="46"/>
  <c r="P5" i="46"/>
  <c r="O5" i="46"/>
  <c r="N5" i="46"/>
  <c r="M5" i="46"/>
  <c r="L5" i="46"/>
  <c r="K5" i="46"/>
  <c r="I5" i="46"/>
  <c r="H5" i="46"/>
  <c r="E5" i="46"/>
  <c r="T5" i="45" l="1"/>
  <c r="S5" i="45"/>
  <c r="R5" i="45"/>
  <c r="Q5" i="45"/>
  <c r="P5" i="45"/>
  <c r="O5" i="45"/>
  <c r="N5" i="45"/>
  <c r="M5" i="45"/>
  <c r="L5" i="45"/>
  <c r="K5" i="45"/>
  <c r="I5" i="45"/>
  <c r="H5" i="45"/>
  <c r="E5" i="45"/>
</calcChain>
</file>

<file path=xl/sharedStrings.xml><?xml version="1.0" encoding="utf-8"?>
<sst xmlns="http://schemas.openxmlformats.org/spreadsheetml/2006/main" count="224" uniqueCount="78">
  <si>
    <t>неблагоприятные погодные условия</t>
  </si>
  <si>
    <t>ИТОГО:</t>
  </si>
  <si>
    <t>№ п/п</t>
  </si>
  <si>
    <t>Диспетчерское наименование эл/установки</t>
  </si>
  <si>
    <t>Дата и время отключения</t>
  </si>
  <si>
    <t>Дата и время включения</t>
  </si>
  <si>
    <t>Основные отключенные потребители</t>
  </si>
  <si>
    <t>повреждение устройств по вине третьих лиц</t>
  </si>
  <si>
    <t>повреждения в сетях ССО и абонентов</t>
  </si>
  <si>
    <t>статистика отключений</t>
  </si>
  <si>
    <r>
      <t xml:space="preserve">Продолжительность отключения </t>
    </r>
    <r>
      <rPr>
        <sz val="8"/>
        <rFont val="Times New Roman"/>
        <family val="1"/>
        <charset val="204"/>
      </rPr>
      <t>(в часах)</t>
    </r>
  </si>
  <si>
    <t xml:space="preserve">                                                             Итого:</t>
  </si>
  <si>
    <t>6, 10↑</t>
  </si>
  <si>
    <t>Причина отключения, меры по восстановлению</t>
  </si>
  <si>
    <t>Недоотпуск эл.энергии, кВт*ч</t>
  </si>
  <si>
    <t>Аварийные отключения на сетях ООО "Энерго защита"</t>
  </si>
  <si>
    <t>с 01.04.19г. по 30.04.19г.</t>
  </si>
  <si>
    <t>В апреле 2019г. на объектах электросетевого хозяйства ООО "Энерго защита" аварийных отключений не зафиксировано</t>
  </si>
  <si>
    <t>повреждения в сетях ООО "Энерго защита"</t>
  </si>
  <si>
    <t>В мае 2019г. на объектах электросетевого хозяйства ООО "Энерго защита" аварийных отключений не зафиксировано</t>
  </si>
  <si>
    <t>с 01.05.19г. по 31.05.19г.</t>
  </si>
  <si>
    <t>с 01.06.19 по 30.06.19.</t>
  </si>
  <si>
    <t>ПС-39к (Сегежа)</t>
  </si>
  <si>
    <t>23:06:2019  08:10</t>
  </si>
  <si>
    <t>23:06:2019  10:25</t>
  </si>
  <si>
    <t>Отключился МВ яч.19 КРУ-6кВ ПС-39к Причина - несправность на сетях АО "ПСК"</t>
  </si>
  <si>
    <t>Потребители АО "ПСК"</t>
  </si>
  <si>
    <t>повреждения в сетях ООО "Энерго защита""</t>
  </si>
  <si>
    <t>23:06:2019  12:25</t>
  </si>
  <si>
    <t>24:06:2019  18:37</t>
  </si>
  <si>
    <t>Потребители АО "ПСК" запитаны по резервным линиям</t>
  </si>
  <si>
    <t>с 01.07.19 по 31.07.19.</t>
  </si>
  <si>
    <t>ТП-547</t>
  </si>
  <si>
    <t>03:07:2019  02:33</t>
  </si>
  <si>
    <t>03:07:2019  03:19</t>
  </si>
  <si>
    <t>ОАО "Карельский рыбокомбинат"</t>
  </si>
  <si>
    <t>Прекращение электроснабжения ТП-547. Причина - неисправность на сетях ССО. Электроснабжение восстановлено.</t>
  </si>
  <si>
    <t>КТП-768, КТП-662</t>
  </si>
  <si>
    <t>25:07:2019  09:40</t>
  </si>
  <si>
    <t>25:07:2019  11:00</t>
  </si>
  <si>
    <t>Прекращение электроснабжения КТП-768, КТП-662. Причина - неисправность на сетях ССО. Электроснабжение восстановлено.</t>
  </si>
  <si>
    <t>ООО "АМУР", АО "АКАР"</t>
  </si>
  <si>
    <t>КТП-864</t>
  </si>
  <si>
    <t>30:07:2019  13:30</t>
  </si>
  <si>
    <t>ООО "Орион-сервис"</t>
  </si>
  <si>
    <t>25:07:2019  17:05</t>
  </si>
  <si>
    <t>25:07:2019  18:15</t>
  </si>
  <si>
    <t>с 01.08.19 по 31.08.19.</t>
  </si>
  <si>
    <t>Аварийные отключения на сетях Петрозаводского филиала ООО "Энерго защита"</t>
  </si>
  <si>
    <t>КТП-700 ( Вест-экспо)</t>
  </si>
  <si>
    <t>14:08:2019  13:00</t>
  </si>
  <si>
    <t>14:08:2019  21:30</t>
  </si>
  <si>
    <t>Прекращение электроснабжения КТП-700. Причина - неисправность на сетях ССО. Электроснабжение восстановлено.</t>
  </si>
  <si>
    <t>ООО "Вест-экспо"</t>
  </si>
  <si>
    <t>с 01.09.19 по 30.09.19.</t>
  </si>
  <si>
    <t>09:09:2019  13:55</t>
  </si>
  <si>
    <t>09:09:2019  14:36</t>
  </si>
  <si>
    <t>с 01.10.19 по 31.10.19.</t>
  </si>
  <si>
    <t>03:10:2019  19:09</t>
  </si>
  <si>
    <t>03:10:2019  19:58</t>
  </si>
  <si>
    <t>Прекращение электроснабжения секции 1 РУ-10кВ КТП-101. Причина - неисправность КЛ-10кВ РП-8 яч.5 - РУ-10кВ КТП-101. Электроснабжение восстановлено - включен секционный рубильник в РУ-0,4кВ КТП-101.</t>
  </si>
  <si>
    <t>ООО "Аквамарин-сервис"</t>
  </si>
  <si>
    <t>23:10:2019  09:04</t>
  </si>
  <si>
    <t>23:10:2019  10:45</t>
  </si>
  <si>
    <t>Прекращение электроснабжения КТП-864. Причина - сгорели предохранители ПК-10 в РУ-10кВ (крыса). Электроснабжение восстановлено - заменены предохранители в РУ-10кВ КТП-864.</t>
  </si>
  <si>
    <t>с 01.11.19 по 30.11.19.</t>
  </si>
  <si>
    <t>КВЛ-10кВ Л-69-16 (г.Петрозаводск, ЮПЗ)</t>
  </si>
  <si>
    <t>09:11:2019  14:17</t>
  </si>
  <si>
    <t>09:11:2019  15:32</t>
  </si>
  <si>
    <t>Прекращение электроснабженияпо КВЛ-10кВ Л-69-16. Причина - попытка кражи кабеля. Электроснабжение восстановлено от Л-69-5 (включен секционный рубильник в РУ-10кВ ТП-б/н (РЦ "Пятерочка").</t>
  </si>
  <si>
    <t>ИП Коцоруба</t>
  </si>
  <si>
    <t>с 01.12.19 по 31.12.19.</t>
  </si>
  <si>
    <t>ВЛ-10кВ отпайка от Л-42п-10 (Сямозеро)</t>
  </si>
  <si>
    <t>08:12:2019  07:17</t>
  </si>
  <si>
    <t>08:12:2019  11:37</t>
  </si>
  <si>
    <t>Прекращение электроснабженияпо ВЛ-10кВ отпайка от Л-42п-10. Причина - вывалился крюк с изолятором оп.41. Электроснабжение восстановлено.</t>
  </si>
  <si>
    <t>ООО "МашСтройИнвест", Белуга Л.Л.</t>
  </si>
  <si>
    <t>Прекращение электроснабжения КТП-864. Причина - выход из строя КВЛ-10кВ от по.1 ф.24/67. Электроснабжение восстановлено. Электроснабжение производилось от генератора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</si>
</sst>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h]:mm:ss;@"/>
  </numFmts>
  <fonts count="9" x14ac:knownFonts="1">
    <font>
      <sz val="10"/>
      <name val="Arial Cyr"/>
      <family val="2"/>
      <charset val="204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sz val="8"/>
      <name val="Arial Cyr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34"/>
      </patternFill>
    </fill>
    <fill>
      <patternFill patternType="solid">
        <fgColor theme="0"/>
        <bgColor indexed="35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64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46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2" borderId="0" xfId="0" applyFont="1" applyFill="1"/>
    <xf numFmtId="0" fontId="2" fillId="0" borderId="1" xfId="0" applyFont="1" applyFill="1" applyBorder="1" applyAlignment="1">
      <alignment horizontal="left" vertical="center" wrapText="1"/>
    </xf>
    <xf numFmtId="1" fontId="2" fillId="0" borderId="7" xfId="0" applyNumberFormat="1" applyFont="1" applyFill="1" applyBorder="1" applyAlignment="1">
      <alignment horizontal="center" vertical="center"/>
    </xf>
    <xf numFmtId="1" fontId="2" fillId="0" borderId="7" xfId="0" applyNumberFormat="1" applyFont="1" applyFill="1" applyBorder="1" applyAlignment="1">
      <alignment horizontal="center" vertical="center" wrapText="1"/>
    </xf>
    <xf numFmtId="0" fontId="2" fillId="0" borderId="1" xfId="0" applyFont="1" applyBorder="1"/>
    <xf numFmtId="49" fontId="4" fillId="3" borderId="2" xfId="0" applyNumberFormat="1" applyFont="1" applyFill="1" applyBorder="1" applyAlignment="1">
      <alignment horizontal="center"/>
    </xf>
    <xf numFmtId="49" fontId="4" fillId="3" borderId="3" xfId="0" applyNumberFormat="1" applyFont="1" applyFill="1" applyBorder="1" applyAlignment="1">
      <alignment horizontal="center"/>
    </xf>
    <xf numFmtId="49" fontId="4" fillId="3" borderId="8" xfId="0" applyNumberFormat="1" applyFont="1" applyFill="1" applyBorder="1" applyAlignment="1">
      <alignment horizontal="center"/>
    </xf>
    <xf numFmtId="0" fontId="2" fillId="3" borderId="9" xfId="0" applyFont="1" applyFill="1" applyBorder="1"/>
    <xf numFmtId="0" fontId="2" fillId="4" borderId="0" xfId="0" applyFont="1" applyFill="1"/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49" fontId="2" fillId="3" borderId="7" xfId="0" applyNumberFormat="1" applyFont="1" applyFill="1" applyBorder="1" applyAlignment="1">
      <alignment horizontal="center" vertical="center" wrapText="1"/>
    </xf>
    <xf numFmtId="49" fontId="5" fillId="3" borderId="7" xfId="0" applyNumberFormat="1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vertical="center"/>
    </xf>
    <xf numFmtId="0" fontId="3" fillId="5" borderId="2" xfId="0" applyFont="1" applyFill="1" applyBorder="1" applyAlignment="1">
      <alignment vertical="center"/>
    </xf>
    <xf numFmtId="0" fontId="4" fillId="5" borderId="0" xfId="0" applyFont="1" applyFill="1" applyBorder="1" applyAlignment="1">
      <alignment vertical="center"/>
    </xf>
    <xf numFmtId="0" fontId="4" fillId="3" borderId="7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3" fillId="0" borderId="1" xfId="0" applyFont="1" applyBorder="1"/>
    <xf numFmtId="46" fontId="3" fillId="0" borderId="1" xfId="0" applyNumberFormat="1" applyFont="1" applyBorder="1" applyAlignment="1">
      <alignment horizontal="center"/>
    </xf>
    <xf numFmtId="1" fontId="3" fillId="0" borderId="1" xfId="0" applyNumberFormat="1" applyFont="1" applyBorder="1"/>
    <xf numFmtId="1" fontId="3" fillId="0" borderId="1" xfId="0" applyNumberFormat="1" applyFont="1" applyBorder="1" applyAlignment="1">
      <alignment horizontal="center" vertical="center"/>
    </xf>
    <xf numFmtId="1" fontId="2" fillId="0" borderId="11" xfId="0" applyNumberFormat="1" applyFont="1" applyFill="1" applyBorder="1" applyAlignment="1">
      <alignment horizontal="center" vertical="center"/>
    </xf>
    <xf numFmtId="0" fontId="4" fillId="5" borderId="0" xfId="0" applyFont="1" applyFill="1" applyAlignment="1">
      <alignment vertical="center"/>
    </xf>
    <xf numFmtId="0" fontId="7" fillId="0" borderId="7" xfId="0" applyFont="1" applyBorder="1" applyAlignment="1">
      <alignment horizontal="center" vertical="center" wrapText="1"/>
    </xf>
    <xf numFmtId="22" fontId="2" fillId="0" borderId="7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2" fontId="3" fillId="0" borderId="15" xfId="0" applyNumberFormat="1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1" fontId="2" fillId="0" borderId="11" xfId="0" applyNumberFormat="1" applyFont="1" applyBorder="1" applyAlignment="1">
      <alignment horizontal="center" vertical="center"/>
    </xf>
    <xf numFmtId="1" fontId="2" fillId="0" borderId="7" xfId="0" applyNumberFormat="1" applyFont="1" applyBorder="1" applyAlignment="1">
      <alignment horizontal="center" vertical="center" wrapText="1"/>
    </xf>
    <xf numFmtId="1" fontId="2" fillId="0" borderId="7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 2" xfId="1" xr:uid="{00000000-0005-0000-0000-000001000000}"/>
    <cellStyle name="Обычный 5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S350"/>
  <sheetViews>
    <sheetView zoomScale="84" zoomScaleNormal="84" zoomScaleSheetLayoutView="160" workbookViewId="0">
      <pane ySplit="2" topLeftCell="A3" activePane="bottomLeft" state="frozen"/>
      <selection pane="bottomLeft" activeCell="A326" sqref="A326:XFD350"/>
    </sheetView>
  </sheetViews>
  <sheetFormatPr defaultRowHeight="12.75" x14ac:dyDescent="0.2"/>
  <cols>
    <col min="1" max="1" width="3.7109375" style="2" customWidth="1"/>
    <col min="2" max="2" width="25.28515625" style="4" customWidth="1"/>
    <col min="3" max="3" width="14.28515625" style="2" customWidth="1"/>
    <col min="4" max="4" width="14.85546875" style="2" customWidth="1"/>
    <col min="5" max="5" width="12.140625" style="3" customWidth="1"/>
    <col min="6" max="6" width="64.42578125" style="2" customWidth="1"/>
    <col min="7" max="7" width="37.28515625" style="2" customWidth="1"/>
    <col min="8" max="8" width="10.42578125" style="2" customWidth="1"/>
    <col min="9" max="9" width="5.42578125" style="2" customWidth="1"/>
    <col min="10" max="10" width="5.85546875" style="2" customWidth="1"/>
    <col min="11" max="11" width="9.85546875" style="2" customWidth="1"/>
    <col min="12" max="12" width="9.7109375" style="2" customWidth="1"/>
    <col min="13" max="13" width="10.5703125" style="2" customWidth="1"/>
    <col min="14" max="14" width="9.140625" style="2"/>
    <col min="15" max="20" width="9.140625" style="2" hidden="1" customWidth="1"/>
    <col min="21" max="16384" width="9.140625" style="2"/>
  </cols>
  <sheetData>
    <row r="1" spans="1:20" s="14" customFormat="1" ht="16.5" customHeight="1" thickBot="1" x14ac:dyDescent="0.3">
      <c r="A1" s="42" t="s">
        <v>15</v>
      </c>
      <c r="B1" s="42"/>
      <c r="C1" s="42"/>
      <c r="D1" s="42"/>
      <c r="E1" s="42"/>
      <c r="F1" s="42"/>
      <c r="G1" s="10" t="s">
        <v>16</v>
      </c>
      <c r="H1" s="11"/>
      <c r="I1" s="12"/>
      <c r="J1" s="13"/>
      <c r="K1" s="13" t="s">
        <v>9</v>
      </c>
      <c r="L1" s="13"/>
      <c r="M1" s="13"/>
      <c r="N1" s="13"/>
    </row>
    <row r="2" spans="1:20" s="14" customFormat="1" ht="50.25" customHeight="1" thickBot="1" x14ac:dyDescent="0.25">
      <c r="A2" s="15" t="s">
        <v>2</v>
      </c>
      <c r="B2" s="16" t="s">
        <v>3</v>
      </c>
      <c r="C2" s="16" t="s">
        <v>4</v>
      </c>
      <c r="D2" s="16" t="s">
        <v>5</v>
      </c>
      <c r="E2" s="16" t="s">
        <v>10</v>
      </c>
      <c r="F2" s="16" t="s">
        <v>13</v>
      </c>
      <c r="G2" s="17" t="s">
        <v>6</v>
      </c>
      <c r="H2" s="16" t="s">
        <v>14</v>
      </c>
      <c r="I2" s="18">
        <v>0.4</v>
      </c>
      <c r="J2" s="18" t="s">
        <v>12</v>
      </c>
      <c r="K2" s="19" t="s">
        <v>18</v>
      </c>
      <c r="L2" s="19" t="s">
        <v>0</v>
      </c>
      <c r="M2" s="19" t="s">
        <v>7</v>
      </c>
      <c r="N2" s="19" t="s">
        <v>8</v>
      </c>
    </row>
    <row r="3" spans="1:20" s="14" customFormat="1" ht="16.5" thickBot="1" x14ac:dyDescent="0.25">
      <c r="A3" s="20"/>
      <c r="B3" s="20"/>
      <c r="C3" s="20"/>
      <c r="D3" s="20"/>
      <c r="E3" s="20"/>
      <c r="F3" s="21"/>
      <c r="G3" s="20"/>
      <c r="H3" s="22"/>
      <c r="I3" s="23"/>
      <c r="J3" s="24"/>
      <c r="K3" s="24"/>
      <c r="L3" s="24"/>
      <c r="M3" s="24"/>
      <c r="N3" s="24"/>
    </row>
    <row r="4" spans="1:20" s="5" customFormat="1" ht="53.25" customHeight="1" x14ac:dyDescent="0.2">
      <c r="A4" s="43" t="s">
        <v>17</v>
      </c>
      <c r="B4" s="44"/>
      <c r="C4" s="44"/>
      <c r="D4" s="44"/>
      <c r="E4" s="44"/>
      <c r="F4" s="44"/>
      <c r="G4" s="45"/>
      <c r="H4" s="29"/>
      <c r="I4" s="8"/>
      <c r="J4" s="7"/>
      <c r="K4" s="7"/>
      <c r="L4" s="7"/>
      <c r="M4" s="7"/>
      <c r="N4" s="7"/>
    </row>
    <row r="5" spans="1:20" s="5" customFormat="1" ht="30.75" customHeight="1" x14ac:dyDescent="0.2">
      <c r="A5" s="1"/>
      <c r="B5" s="6"/>
      <c r="C5" s="9"/>
      <c r="D5" s="25" t="s">
        <v>1</v>
      </c>
      <c r="E5" s="26">
        <f>SUM(E4:E4)</f>
        <v>0</v>
      </c>
      <c r="F5" s="9"/>
      <c r="G5" s="25" t="s">
        <v>11</v>
      </c>
      <c r="H5" s="28">
        <f t="shared" ref="H5:T5" si="0">SUM(H4:H4)</f>
        <v>0</v>
      </c>
      <c r="I5" s="28">
        <f t="shared" si="0"/>
        <v>0</v>
      </c>
      <c r="J5" s="28">
        <v>0</v>
      </c>
      <c r="K5" s="28">
        <f t="shared" si="0"/>
        <v>0</v>
      </c>
      <c r="L5" s="28">
        <f t="shared" si="0"/>
        <v>0</v>
      </c>
      <c r="M5" s="28">
        <f t="shared" si="0"/>
        <v>0</v>
      </c>
      <c r="N5" s="28">
        <f t="shared" si="0"/>
        <v>0</v>
      </c>
      <c r="O5" s="27">
        <f t="shared" si="0"/>
        <v>0</v>
      </c>
      <c r="P5" s="27">
        <f t="shared" si="0"/>
        <v>0</v>
      </c>
      <c r="Q5" s="27">
        <f t="shared" si="0"/>
        <v>0</v>
      </c>
      <c r="R5" s="27">
        <f t="shared" si="0"/>
        <v>0</v>
      </c>
      <c r="S5" s="27">
        <f t="shared" si="0"/>
        <v>0</v>
      </c>
      <c r="T5" s="27">
        <f t="shared" si="0"/>
        <v>0</v>
      </c>
    </row>
    <row r="326" spans="6:22" x14ac:dyDescent="0.2">
      <c r="F326" s="3"/>
      <c r="O326" s="5"/>
      <c r="P326" s="5"/>
      <c r="Q326" s="5"/>
      <c r="R326" s="5"/>
      <c r="S326" s="5"/>
      <c r="T326" s="5"/>
      <c r="U326" s="5"/>
      <c r="V326" s="5"/>
    </row>
    <row r="327" spans="6:22" x14ac:dyDescent="0.2">
      <c r="O327" s="5"/>
      <c r="P327" s="5"/>
      <c r="Q327" s="5"/>
      <c r="R327" s="5"/>
      <c r="S327" s="5"/>
      <c r="T327" s="5"/>
      <c r="U327" s="5"/>
      <c r="V327" s="5"/>
    </row>
    <row r="328" spans="6:22" x14ac:dyDescent="0.2">
      <c r="O328" s="5"/>
      <c r="P328" s="5"/>
      <c r="Q328" s="5"/>
      <c r="R328" s="5"/>
      <c r="S328" s="5"/>
      <c r="T328" s="5"/>
      <c r="U328" s="5"/>
      <c r="V328" s="5"/>
    </row>
    <row r="339" spans="1:45" x14ac:dyDescent="0.2">
      <c r="A339" s="3"/>
    </row>
    <row r="340" spans="1:45" x14ac:dyDescent="0.2">
      <c r="A340" s="3"/>
    </row>
    <row r="341" spans="1:45" x14ac:dyDescent="0.2">
      <c r="A341" s="3"/>
    </row>
    <row r="342" spans="1:45" x14ac:dyDescent="0.2">
      <c r="A342" s="3"/>
    </row>
    <row r="343" spans="1:45" x14ac:dyDescent="0.2">
      <c r="A343" s="3"/>
    </row>
    <row r="344" spans="1:45" s="4" customFormat="1" x14ac:dyDescent="0.2">
      <c r="A344" s="3"/>
      <c r="C344" s="2"/>
      <c r="D344" s="2"/>
      <c r="E344" s="3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</row>
    <row r="345" spans="1:45" s="4" customFormat="1" x14ac:dyDescent="0.2">
      <c r="A345" s="3"/>
      <c r="C345" s="2"/>
      <c r="D345" s="2"/>
      <c r="E345" s="3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</row>
    <row r="346" spans="1:45" s="4" customFormat="1" x14ac:dyDescent="0.2">
      <c r="A346" s="3"/>
      <c r="C346" s="2"/>
      <c r="D346" s="2"/>
      <c r="E346" s="3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</row>
    <row r="347" spans="1:45" s="4" customFormat="1" x14ac:dyDescent="0.2">
      <c r="A347" s="3"/>
      <c r="C347" s="2"/>
      <c r="D347" s="2"/>
      <c r="E347" s="3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</row>
    <row r="348" spans="1:45" s="4" customFormat="1" x14ac:dyDescent="0.2">
      <c r="A348" s="3"/>
      <c r="C348" s="2"/>
      <c r="D348" s="2"/>
      <c r="E348" s="3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</row>
    <row r="349" spans="1:45" s="4" customFormat="1" x14ac:dyDescent="0.2">
      <c r="A349" s="3"/>
      <c r="C349" s="2"/>
      <c r="D349" s="2"/>
      <c r="E349" s="3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</row>
    <row r="350" spans="1:45" s="4" customFormat="1" x14ac:dyDescent="0.2">
      <c r="A350" s="3"/>
      <c r="C350" s="2"/>
      <c r="D350" s="2"/>
      <c r="E350" s="3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</row>
  </sheetData>
  <sheetProtection selectLockedCells="1" selectUnlockedCells="1"/>
  <autoFilter ref="A2:T325" xr:uid="{00000000-0009-0000-0000-000000000000}"/>
  <mergeCells count="2">
    <mergeCell ref="A1:F1"/>
    <mergeCell ref="A4:G4"/>
  </mergeCells>
  <pageMargins left="0.35433070866141736" right="0.23622047244094491" top="0.19685039370078741" bottom="0.19685039370078741" header="0.19685039370078741" footer="0.19685039370078741"/>
  <pageSetup paperSize="9" scale="85" firstPageNumber="0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E314C1-541F-4CB1-A87D-554B694E244B}">
  <dimension ref="A1:AS343"/>
  <sheetViews>
    <sheetView zoomScale="84" zoomScaleNormal="84" zoomScaleSheetLayoutView="160" workbookViewId="0">
      <pane ySplit="2" topLeftCell="A3" activePane="bottomLeft" state="frozen"/>
      <selection pane="bottomLeft" activeCell="A325" sqref="A325:XFD356"/>
    </sheetView>
  </sheetViews>
  <sheetFormatPr defaultRowHeight="12.75" x14ac:dyDescent="0.2"/>
  <cols>
    <col min="1" max="1" width="3.7109375" style="2" customWidth="1"/>
    <col min="2" max="2" width="25.28515625" style="4" customWidth="1"/>
    <col min="3" max="3" width="14.28515625" style="2" customWidth="1"/>
    <col min="4" max="4" width="14.85546875" style="2" customWidth="1"/>
    <col min="5" max="5" width="12.140625" style="3" customWidth="1"/>
    <col min="6" max="6" width="64.42578125" style="2" customWidth="1"/>
    <col min="7" max="7" width="37.28515625" style="2" customWidth="1"/>
    <col min="8" max="8" width="10.42578125" style="2" customWidth="1"/>
    <col min="9" max="9" width="5.42578125" style="2" customWidth="1"/>
    <col min="10" max="10" width="5.85546875" style="2" customWidth="1"/>
    <col min="11" max="11" width="9.85546875" style="2" customWidth="1"/>
    <col min="12" max="12" width="9.7109375" style="2" customWidth="1"/>
    <col min="13" max="13" width="10.5703125" style="2" customWidth="1"/>
    <col min="14" max="14" width="9.140625" style="2"/>
    <col min="15" max="20" width="9.140625" style="2" hidden="1" customWidth="1"/>
    <col min="21" max="16384" width="9.140625" style="2"/>
  </cols>
  <sheetData>
    <row r="1" spans="1:20" s="14" customFormat="1" ht="16.5" customHeight="1" thickBot="1" x14ac:dyDescent="0.3">
      <c r="A1" s="42" t="s">
        <v>15</v>
      </c>
      <c r="B1" s="42"/>
      <c r="C1" s="42"/>
      <c r="D1" s="42"/>
      <c r="E1" s="42"/>
      <c r="F1" s="42"/>
      <c r="G1" s="10" t="s">
        <v>20</v>
      </c>
      <c r="H1" s="11"/>
      <c r="I1" s="12"/>
      <c r="J1" s="13"/>
      <c r="K1" s="13" t="s">
        <v>9</v>
      </c>
      <c r="L1" s="13"/>
      <c r="M1" s="13"/>
      <c r="N1" s="13"/>
    </row>
    <row r="2" spans="1:20" s="14" customFormat="1" ht="50.25" customHeight="1" thickBot="1" x14ac:dyDescent="0.25">
      <c r="A2" s="15" t="s">
        <v>2</v>
      </c>
      <c r="B2" s="16" t="s">
        <v>3</v>
      </c>
      <c r="C2" s="16" t="s">
        <v>4</v>
      </c>
      <c r="D2" s="16" t="s">
        <v>5</v>
      </c>
      <c r="E2" s="16" t="s">
        <v>10</v>
      </c>
      <c r="F2" s="16" t="s">
        <v>13</v>
      </c>
      <c r="G2" s="17" t="s">
        <v>6</v>
      </c>
      <c r="H2" s="16" t="s">
        <v>14</v>
      </c>
      <c r="I2" s="18">
        <v>0.4</v>
      </c>
      <c r="J2" s="18" t="s">
        <v>12</v>
      </c>
      <c r="K2" s="19" t="s">
        <v>18</v>
      </c>
      <c r="L2" s="19" t="s">
        <v>0</v>
      </c>
      <c r="M2" s="19" t="s">
        <v>7</v>
      </c>
      <c r="N2" s="19" t="s">
        <v>8</v>
      </c>
    </row>
    <row r="3" spans="1:20" s="14" customFormat="1" ht="16.5" thickBot="1" x14ac:dyDescent="0.25">
      <c r="A3" s="20"/>
      <c r="B3" s="20"/>
      <c r="C3" s="20"/>
      <c r="D3" s="20"/>
      <c r="E3" s="20"/>
      <c r="F3" s="21"/>
      <c r="G3" s="20"/>
      <c r="H3" s="22"/>
      <c r="I3" s="23"/>
      <c r="J3" s="24"/>
      <c r="K3" s="24"/>
      <c r="L3" s="24"/>
      <c r="M3" s="24"/>
      <c r="N3" s="24"/>
    </row>
    <row r="4" spans="1:20" s="5" customFormat="1" ht="53.25" customHeight="1" x14ac:dyDescent="0.2">
      <c r="A4" s="43" t="s">
        <v>19</v>
      </c>
      <c r="B4" s="44"/>
      <c r="C4" s="44"/>
      <c r="D4" s="44"/>
      <c r="E4" s="44"/>
      <c r="F4" s="44"/>
      <c r="G4" s="45"/>
      <c r="H4" s="29"/>
      <c r="I4" s="8"/>
      <c r="J4" s="7"/>
      <c r="K4" s="7"/>
      <c r="L4" s="7"/>
      <c r="M4" s="7"/>
      <c r="N4" s="7"/>
    </row>
    <row r="5" spans="1:20" s="5" customFormat="1" ht="30.75" customHeight="1" x14ac:dyDescent="0.2">
      <c r="A5" s="1"/>
      <c r="B5" s="6"/>
      <c r="C5" s="9"/>
      <c r="D5" s="25" t="s">
        <v>1</v>
      </c>
      <c r="E5" s="26">
        <f>SUM(E4:E4)</f>
        <v>0</v>
      </c>
      <c r="F5" s="9"/>
      <c r="G5" s="25" t="s">
        <v>11</v>
      </c>
      <c r="H5" s="28">
        <f t="shared" ref="H5:T5" si="0">SUM(H4:H4)</f>
        <v>0</v>
      </c>
      <c r="I5" s="28">
        <f t="shared" si="0"/>
        <v>0</v>
      </c>
      <c r="J5" s="28">
        <v>0</v>
      </c>
      <c r="K5" s="28">
        <f t="shared" si="0"/>
        <v>0</v>
      </c>
      <c r="L5" s="28">
        <f t="shared" si="0"/>
        <v>0</v>
      </c>
      <c r="M5" s="28">
        <f t="shared" si="0"/>
        <v>0</v>
      </c>
      <c r="N5" s="28">
        <f t="shared" si="0"/>
        <v>0</v>
      </c>
      <c r="O5" s="27">
        <f t="shared" si="0"/>
        <v>0</v>
      </c>
      <c r="P5" s="27">
        <f t="shared" si="0"/>
        <v>0</v>
      </c>
      <c r="Q5" s="27">
        <f t="shared" si="0"/>
        <v>0</v>
      </c>
      <c r="R5" s="27">
        <f t="shared" si="0"/>
        <v>0</v>
      </c>
      <c r="S5" s="27">
        <f t="shared" si="0"/>
        <v>0</v>
      </c>
      <c r="T5" s="27">
        <f t="shared" si="0"/>
        <v>0</v>
      </c>
    </row>
    <row r="332" spans="1:1" x14ac:dyDescent="0.2">
      <c r="A332" s="3"/>
    </row>
    <row r="333" spans="1:1" x14ac:dyDescent="0.2">
      <c r="A333" s="3"/>
    </row>
    <row r="334" spans="1:1" x14ac:dyDescent="0.2">
      <c r="A334" s="3"/>
    </row>
    <row r="335" spans="1:1" x14ac:dyDescent="0.2">
      <c r="A335" s="3"/>
    </row>
    <row r="336" spans="1:1" x14ac:dyDescent="0.2">
      <c r="A336" s="3"/>
    </row>
    <row r="337" spans="1:45" s="4" customFormat="1" x14ac:dyDescent="0.2">
      <c r="A337" s="3"/>
      <c r="C337" s="2"/>
      <c r="D337" s="2"/>
      <c r="E337" s="3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</row>
    <row r="338" spans="1:45" s="4" customFormat="1" x14ac:dyDescent="0.2">
      <c r="A338" s="3"/>
      <c r="C338" s="2"/>
      <c r="D338" s="2"/>
      <c r="E338" s="3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</row>
    <row r="339" spans="1:45" s="4" customFormat="1" x14ac:dyDescent="0.2">
      <c r="A339" s="3"/>
      <c r="C339" s="2"/>
      <c r="D339" s="2"/>
      <c r="E339" s="3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</row>
    <row r="340" spans="1:45" s="4" customFormat="1" x14ac:dyDescent="0.2">
      <c r="A340" s="3"/>
      <c r="C340" s="2"/>
      <c r="D340" s="2"/>
      <c r="E340" s="3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</row>
    <row r="341" spans="1:45" s="4" customFormat="1" x14ac:dyDescent="0.2">
      <c r="A341" s="3"/>
      <c r="C341" s="2"/>
      <c r="D341" s="2"/>
      <c r="E341" s="3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</row>
    <row r="342" spans="1:45" s="4" customFormat="1" x14ac:dyDescent="0.2">
      <c r="A342" s="3"/>
      <c r="C342" s="2"/>
      <c r="D342" s="2"/>
      <c r="E342" s="3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</row>
    <row r="343" spans="1:45" s="4" customFormat="1" x14ac:dyDescent="0.2">
      <c r="A343" s="3"/>
      <c r="C343" s="2"/>
      <c r="D343" s="2"/>
      <c r="E343" s="3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</row>
  </sheetData>
  <sheetProtection selectLockedCells="1" selectUnlockedCells="1"/>
  <autoFilter ref="A2:T324" xr:uid="{00000000-0009-0000-0000-000000000000}"/>
  <mergeCells count="2">
    <mergeCell ref="A1:F1"/>
    <mergeCell ref="A4:G4"/>
  </mergeCells>
  <pageMargins left="0.35433070866141736" right="0.23622047244094491" top="0.19685039370078741" bottom="0.19685039370078741" header="0.19685039370078741" footer="0.19685039370078741"/>
  <pageSetup paperSize="9" scale="85" firstPageNumber="0" orientation="landscape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198DC3-C1CF-484E-8601-9393DDE2CC0A}">
  <dimension ref="A1:AS352"/>
  <sheetViews>
    <sheetView zoomScale="84" zoomScaleNormal="84" zoomScaleSheetLayoutView="160" workbookViewId="0">
      <pane ySplit="2" topLeftCell="A3" activePane="bottomLeft" state="frozen"/>
      <selection pane="bottomLeft" activeCell="N12" sqref="N12"/>
    </sheetView>
  </sheetViews>
  <sheetFormatPr defaultRowHeight="12.75" x14ac:dyDescent="0.2"/>
  <cols>
    <col min="1" max="1" width="3.7109375" style="2" customWidth="1"/>
    <col min="2" max="2" width="25.28515625" style="4" customWidth="1"/>
    <col min="3" max="3" width="14.28515625" style="2" customWidth="1"/>
    <col min="4" max="4" width="14.85546875" style="2" customWidth="1"/>
    <col min="5" max="5" width="12.140625" style="3" customWidth="1"/>
    <col min="6" max="6" width="64.42578125" style="2" customWidth="1"/>
    <col min="7" max="7" width="37.28515625" style="2" customWidth="1"/>
    <col min="8" max="8" width="10.42578125" style="2" customWidth="1"/>
    <col min="9" max="9" width="5.42578125" style="2" customWidth="1"/>
    <col min="10" max="10" width="5.85546875" style="2" customWidth="1"/>
    <col min="11" max="11" width="9.85546875" style="2" customWidth="1"/>
    <col min="12" max="12" width="9.7109375" style="2" customWidth="1"/>
    <col min="13" max="13" width="10.5703125" style="2" customWidth="1"/>
    <col min="14" max="14" width="9.140625" style="2"/>
    <col min="15" max="20" width="9.140625" style="2" hidden="1" customWidth="1"/>
    <col min="21" max="16384" width="9.140625" style="2"/>
  </cols>
  <sheetData>
    <row r="1" spans="1:20" s="14" customFormat="1" ht="16.5" customHeight="1" thickBot="1" x14ac:dyDescent="0.3">
      <c r="A1" s="42" t="s">
        <v>15</v>
      </c>
      <c r="B1" s="42"/>
      <c r="C1" s="42"/>
      <c r="D1" s="42"/>
      <c r="E1" s="42"/>
      <c r="F1" s="42"/>
      <c r="G1" s="10" t="s">
        <v>21</v>
      </c>
      <c r="H1" s="11"/>
      <c r="I1" s="12"/>
      <c r="J1" s="13"/>
      <c r="K1" s="13" t="s">
        <v>9</v>
      </c>
      <c r="L1" s="13"/>
      <c r="M1" s="13"/>
      <c r="N1" s="13"/>
    </row>
    <row r="2" spans="1:20" s="14" customFormat="1" ht="50.25" customHeight="1" thickBot="1" x14ac:dyDescent="0.25">
      <c r="A2" s="15" t="s">
        <v>2</v>
      </c>
      <c r="B2" s="16" t="s">
        <v>3</v>
      </c>
      <c r="C2" s="16" t="s">
        <v>4</v>
      </c>
      <c r="D2" s="16" t="s">
        <v>5</v>
      </c>
      <c r="E2" s="16" t="s">
        <v>10</v>
      </c>
      <c r="F2" s="16" t="s">
        <v>13</v>
      </c>
      <c r="G2" s="17" t="s">
        <v>6</v>
      </c>
      <c r="H2" s="16" t="s">
        <v>14</v>
      </c>
      <c r="I2" s="18">
        <v>0.4</v>
      </c>
      <c r="J2" s="18" t="s">
        <v>12</v>
      </c>
      <c r="K2" s="19" t="s">
        <v>27</v>
      </c>
      <c r="L2" s="19" t="s">
        <v>0</v>
      </c>
      <c r="M2" s="19" t="s">
        <v>7</v>
      </c>
      <c r="N2" s="19" t="s">
        <v>8</v>
      </c>
    </row>
    <row r="3" spans="1:20" s="14" customFormat="1" ht="16.5" thickBot="1" x14ac:dyDescent="0.25">
      <c r="A3" s="20"/>
      <c r="B3" s="20"/>
      <c r="C3" s="20"/>
      <c r="D3" s="20"/>
      <c r="E3" s="20"/>
      <c r="F3" s="21"/>
      <c r="G3" s="20"/>
      <c r="H3" s="30"/>
      <c r="I3" s="23"/>
      <c r="J3" s="24"/>
      <c r="K3" s="24"/>
      <c r="L3" s="24"/>
      <c r="M3" s="24"/>
      <c r="N3" s="24"/>
    </row>
    <row r="4" spans="1:20" s="5" customFormat="1" ht="38.25" customHeight="1" x14ac:dyDescent="0.2">
      <c r="A4" s="31">
        <v>1</v>
      </c>
      <c r="B4" s="31" t="s">
        <v>22</v>
      </c>
      <c r="C4" s="32" t="s">
        <v>23</v>
      </c>
      <c r="D4" s="32" t="s">
        <v>24</v>
      </c>
      <c r="E4" s="33">
        <v>9.375E-2</v>
      </c>
      <c r="F4" s="34" t="s">
        <v>25</v>
      </c>
      <c r="G4" s="35" t="s">
        <v>26</v>
      </c>
      <c r="H4" s="36"/>
      <c r="I4" s="37">
        <v>0</v>
      </c>
      <c r="J4" s="38">
        <v>1</v>
      </c>
      <c r="K4" s="38">
        <v>0</v>
      </c>
      <c r="L4" s="38">
        <v>0</v>
      </c>
      <c r="M4" s="38">
        <v>0</v>
      </c>
      <c r="N4" s="38">
        <v>1</v>
      </c>
    </row>
    <row r="5" spans="1:20" s="5" customFormat="1" ht="38.25" customHeight="1" x14ac:dyDescent="0.2">
      <c r="A5" s="31">
        <v>2</v>
      </c>
      <c r="B5" s="31" t="s">
        <v>22</v>
      </c>
      <c r="C5" s="32" t="s">
        <v>28</v>
      </c>
      <c r="D5" s="32" t="s">
        <v>29</v>
      </c>
      <c r="E5" s="33">
        <v>1.2583333333333333</v>
      </c>
      <c r="F5" s="34" t="s">
        <v>25</v>
      </c>
      <c r="G5" s="35" t="s">
        <v>30</v>
      </c>
      <c r="H5" s="36"/>
      <c r="I5" s="37">
        <v>0</v>
      </c>
      <c r="J5" s="38">
        <v>1</v>
      </c>
      <c r="K5" s="38">
        <v>0</v>
      </c>
      <c r="L5" s="38">
        <v>0</v>
      </c>
      <c r="M5" s="38">
        <v>0</v>
      </c>
      <c r="N5" s="38">
        <v>1</v>
      </c>
    </row>
    <row r="6" spans="1:20" s="5" customFormat="1" ht="30.75" customHeight="1" x14ac:dyDescent="0.2">
      <c r="A6" s="39"/>
      <c r="B6" s="40"/>
      <c r="C6" s="9"/>
      <c r="D6" s="25" t="s">
        <v>1</v>
      </c>
      <c r="E6" s="26">
        <f>SUM(E4:E5)</f>
        <v>1.3520833333333333</v>
      </c>
      <c r="F6" s="9"/>
      <c r="G6" s="25" t="s">
        <v>11</v>
      </c>
      <c r="H6" s="28">
        <f>SUM(H4:H5)</f>
        <v>0</v>
      </c>
      <c r="I6" s="28">
        <f t="shared" ref="I6:T6" si="0">SUM(I4:I5)</f>
        <v>0</v>
      </c>
      <c r="J6" s="28">
        <f t="shared" si="0"/>
        <v>2</v>
      </c>
      <c r="K6" s="28">
        <f t="shared" si="0"/>
        <v>0</v>
      </c>
      <c r="L6" s="28">
        <f t="shared" si="0"/>
        <v>0</v>
      </c>
      <c r="M6" s="28">
        <f t="shared" si="0"/>
        <v>0</v>
      </c>
      <c r="N6" s="28">
        <f t="shared" si="0"/>
        <v>2</v>
      </c>
      <c r="O6" s="28">
        <f t="shared" si="0"/>
        <v>0</v>
      </c>
      <c r="P6" s="28">
        <f t="shared" si="0"/>
        <v>0</v>
      </c>
      <c r="Q6" s="28">
        <f t="shared" si="0"/>
        <v>0</v>
      </c>
      <c r="R6" s="28">
        <f t="shared" si="0"/>
        <v>0</v>
      </c>
      <c r="S6" s="28">
        <f t="shared" si="0"/>
        <v>0</v>
      </c>
      <c r="T6" s="28">
        <f t="shared" si="0"/>
        <v>0</v>
      </c>
    </row>
    <row r="330" spans="15:22" x14ac:dyDescent="0.2">
      <c r="O330" s="5"/>
      <c r="P330" s="5"/>
      <c r="Q330" s="5"/>
      <c r="R330" s="5"/>
      <c r="S330" s="5"/>
      <c r="T330" s="5"/>
      <c r="U330" s="5"/>
      <c r="V330" s="5"/>
    </row>
    <row r="341" spans="1:45" x14ac:dyDescent="0.2">
      <c r="A341" s="3"/>
    </row>
    <row r="342" spans="1:45" x14ac:dyDescent="0.2">
      <c r="A342" s="3"/>
    </row>
    <row r="343" spans="1:45" x14ac:dyDescent="0.2">
      <c r="A343" s="3"/>
    </row>
    <row r="344" spans="1:45" x14ac:dyDescent="0.2">
      <c r="A344" s="3"/>
    </row>
    <row r="345" spans="1:45" x14ac:dyDescent="0.2">
      <c r="A345" s="3"/>
    </row>
    <row r="346" spans="1:45" s="4" customFormat="1" x14ac:dyDescent="0.2">
      <c r="A346" s="3"/>
      <c r="C346" s="2"/>
      <c r="D346" s="2"/>
      <c r="E346" s="3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</row>
    <row r="347" spans="1:45" s="4" customFormat="1" x14ac:dyDescent="0.2">
      <c r="A347" s="3"/>
      <c r="C347" s="2"/>
      <c r="D347" s="2"/>
      <c r="E347" s="3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</row>
    <row r="348" spans="1:45" s="4" customFormat="1" x14ac:dyDescent="0.2">
      <c r="A348" s="3"/>
      <c r="C348" s="2"/>
      <c r="D348" s="2"/>
      <c r="E348" s="3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</row>
    <row r="349" spans="1:45" s="4" customFormat="1" x14ac:dyDescent="0.2">
      <c r="A349" s="3"/>
      <c r="C349" s="2"/>
      <c r="D349" s="2"/>
      <c r="E349" s="3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</row>
    <row r="350" spans="1:45" s="4" customFormat="1" x14ac:dyDescent="0.2">
      <c r="A350" s="3"/>
      <c r="C350" s="2"/>
      <c r="D350" s="2"/>
      <c r="E350" s="3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</row>
    <row r="351" spans="1:45" s="4" customFormat="1" x14ac:dyDescent="0.2">
      <c r="A351" s="3"/>
      <c r="C351" s="2"/>
      <c r="D351" s="2"/>
      <c r="E351" s="3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</row>
    <row r="352" spans="1:45" s="4" customFormat="1" x14ac:dyDescent="0.2">
      <c r="A352" s="3"/>
      <c r="C352" s="2"/>
      <c r="D352" s="2"/>
      <c r="E352" s="3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</row>
  </sheetData>
  <sheetProtection selectLockedCells="1" selectUnlockedCells="1"/>
  <autoFilter ref="A2:T329" xr:uid="{00000000-0009-0000-0000-000000000000}"/>
  <mergeCells count="1">
    <mergeCell ref="A1:F1"/>
  </mergeCells>
  <phoneticPr fontId="8" type="noConversion"/>
  <pageMargins left="0.35433070866141736" right="0.23622047244094491" top="0.19685039370078741" bottom="0.19685039370078741" header="0.19685039370078741" footer="0.19685039370078741"/>
  <pageSetup paperSize="9" scale="85" firstPageNumber="0" orientation="landscape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443779-D3F8-4D7E-B8B2-A2356B0E41E1}">
  <dimension ref="A1:AS350"/>
  <sheetViews>
    <sheetView zoomScale="84" zoomScaleNormal="84" zoomScaleSheetLayoutView="160" workbookViewId="0">
      <pane ySplit="2" topLeftCell="A3" activePane="bottomLeft" state="frozen"/>
      <selection pane="bottomLeft" activeCell="F6" sqref="F6"/>
    </sheetView>
  </sheetViews>
  <sheetFormatPr defaultRowHeight="12.75" x14ac:dyDescent="0.2"/>
  <cols>
    <col min="1" max="1" width="3.7109375" style="2" customWidth="1"/>
    <col min="2" max="2" width="25.28515625" style="4" customWidth="1"/>
    <col min="3" max="3" width="14.28515625" style="2" customWidth="1"/>
    <col min="4" max="4" width="14.85546875" style="2" customWidth="1"/>
    <col min="5" max="5" width="12.140625" style="3" customWidth="1"/>
    <col min="6" max="6" width="64.42578125" style="2" customWidth="1"/>
    <col min="7" max="7" width="37.28515625" style="2" customWidth="1"/>
    <col min="8" max="8" width="10.42578125" style="2" customWidth="1"/>
    <col min="9" max="9" width="5.42578125" style="2" customWidth="1"/>
    <col min="10" max="10" width="5.85546875" style="2" customWidth="1"/>
    <col min="11" max="11" width="9.85546875" style="2" customWidth="1"/>
    <col min="12" max="12" width="9.7109375" style="2" customWidth="1"/>
    <col min="13" max="13" width="10.5703125" style="2" customWidth="1"/>
    <col min="14" max="14" width="9.140625" style="2"/>
    <col min="15" max="20" width="9.140625" style="2" hidden="1" customWidth="1"/>
    <col min="21" max="16384" width="9.140625" style="2"/>
  </cols>
  <sheetData>
    <row r="1" spans="1:20" s="14" customFormat="1" ht="16.5" customHeight="1" thickBot="1" x14ac:dyDescent="0.3">
      <c r="A1" s="42" t="s">
        <v>48</v>
      </c>
      <c r="B1" s="42"/>
      <c r="C1" s="42"/>
      <c r="D1" s="42"/>
      <c r="E1" s="42"/>
      <c r="F1" s="42"/>
      <c r="G1" s="10" t="s">
        <v>31</v>
      </c>
      <c r="H1" s="11"/>
      <c r="I1" s="12"/>
      <c r="J1" s="13"/>
      <c r="K1" s="13" t="s">
        <v>9</v>
      </c>
      <c r="L1" s="13"/>
      <c r="M1" s="13"/>
      <c r="N1" s="13"/>
    </row>
    <row r="2" spans="1:20" s="14" customFormat="1" ht="50.25" customHeight="1" thickBot="1" x14ac:dyDescent="0.25">
      <c r="A2" s="15" t="s">
        <v>2</v>
      </c>
      <c r="B2" s="16" t="s">
        <v>3</v>
      </c>
      <c r="C2" s="16" t="s">
        <v>4</v>
      </c>
      <c r="D2" s="16" t="s">
        <v>5</v>
      </c>
      <c r="E2" s="16" t="s">
        <v>10</v>
      </c>
      <c r="F2" s="16" t="s">
        <v>13</v>
      </c>
      <c r="G2" s="17" t="s">
        <v>6</v>
      </c>
      <c r="H2" s="16" t="s">
        <v>14</v>
      </c>
      <c r="I2" s="18">
        <v>0.4</v>
      </c>
      <c r="J2" s="18" t="s">
        <v>12</v>
      </c>
      <c r="K2" s="19" t="s">
        <v>27</v>
      </c>
      <c r="L2" s="19" t="s">
        <v>0</v>
      </c>
      <c r="M2" s="19" t="s">
        <v>7</v>
      </c>
      <c r="N2" s="19" t="s">
        <v>8</v>
      </c>
    </row>
    <row r="3" spans="1:20" s="14" customFormat="1" ht="16.5" thickBot="1" x14ac:dyDescent="0.25">
      <c r="A3" s="20"/>
      <c r="B3" s="20"/>
      <c r="C3" s="20"/>
      <c r="D3" s="20"/>
      <c r="E3" s="20"/>
      <c r="F3" s="21"/>
      <c r="G3" s="20"/>
      <c r="H3" s="30"/>
      <c r="I3" s="23"/>
      <c r="J3" s="24"/>
      <c r="K3" s="24"/>
      <c r="L3" s="24"/>
      <c r="M3" s="24"/>
      <c r="N3" s="24"/>
    </row>
    <row r="4" spans="1:20" s="5" customFormat="1" ht="38.25" customHeight="1" x14ac:dyDescent="0.2">
      <c r="A4" s="31">
        <v>1</v>
      </c>
      <c r="B4" s="31" t="s">
        <v>32</v>
      </c>
      <c r="C4" s="32" t="s">
        <v>33</v>
      </c>
      <c r="D4" s="32" t="s">
        <v>34</v>
      </c>
      <c r="E4" s="33">
        <v>3.1944444444444449E-2</v>
      </c>
      <c r="F4" s="34" t="s">
        <v>36</v>
      </c>
      <c r="G4" s="35" t="s">
        <v>35</v>
      </c>
      <c r="H4" s="36">
        <v>100</v>
      </c>
      <c r="I4" s="37">
        <v>0</v>
      </c>
      <c r="J4" s="38">
        <v>1</v>
      </c>
      <c r="K4" s="38">
        <v>0</v>
      </c>
      <c r="L4" s="38">
        <v>0</v>
      </c>
      <c r="M4" s="38">
        <v>0</v>
      </c>
      <c r="N4" s="38">
        <v>1</v>
      </c>
    </row>
    <row r="5" spans="1:20" s="5" customFormat="1" ht="38.25" customHeight="1" x14ac:dyDescent="0.2">
      <c r="A5" s="31">
        <v>2</v>
      </c>
      <c r="B5" s="31" t="s">
        <v>37</v>
      </c>
      <c r="C5" s="32" t="s">
        <v>38</v>
      </c>
      <c r="D5" s="32" t="s">
        <v>39</v>
      </c>
      <c r="E5" s="33">
        <v>5.5555555555555552E-2</v>
      </c>
      <c r="F5" s="34" t="s">
        <v>40</v>
      </c>
      <c r="G5" s="35" t="s">
        <v>41</v>
      </c>
      <c r="H5" s="36">
        <v>150</v>
      </c>
      <c r="I5" s="37">
        <v>0</v>
      </c>
      <c r="J5" s="38">
        <v>1</v>
      </c>
      <c r="K5" s="38">
        <v>0</v>
      </c>
      <c r="L5" s="38">
        <v>0</v>
      </c>
      <c r="M5" s="38">
        <v>0</v>
      </c>
      <c r="N5" s="38">
        <v>1</v>
      </c>
    </row>
    <row r="6" spans="1:20" s="5" customFormat="1" ht="38.25" customHeight="1" x14ac:dyDescent="0.2">
      <c r="A6" s="31">
        <v>3</v>
      </c>
      <c r="B6" s="31" t="s">
        <v>42</v>
      </c>
      <c r="C6" s="32" t="s">
        <v>38</v>
      </c>
      <c r="D6" s="32" t="s">
        <v>43</v>
      </c>
      <c r="E6" s="33">
        <v>0</v>
      </c>
      <c r="F6" s="34" t="s">
        <v>77</v>
      </c>
      <c r="G6" s="35" t="s">
        <v>44</v>
      </c>
      <c r="H6" s="36">
        <v>0</v>
      </c>
      <c r="I6" s="37">
        <v>0</v>
      </c>
      <c r="J6" s="38">
        <v>1</v>
      </c>
      <c r="K6" s="38">
        <v>1</v>
      </c>
      <c r="L6" s="38">
        <v>0</v>
      </c>
      <c r="M6" s="38">
        <v>0</v>
      </c>
      <c r="N6" s="38">
        <v>0</v>
      </c>
    </row>
    <row r="7" spans="1:20" s="5" customFormat="1" ht="38.25" customHeight="1" x14ac:dyDescent="0.2">
      <c r="A7" s="31">
        <v>4</v>
      </c>
      <c r="B7" s="31" t="s">
        <v>37</v>
      </c>
      <c r="C7" s="32" t="s">
        <v>45</v>
      </c>
      <c r="D7" s="32" t="s">
        <v>46</v>
      </c>
      <c r="E7" s="33">
        <v>4.8611111111111112E-2</v>
      </c>
      <c r="F7" s="34" t="s">
        <v>40</v>
      </c>
      <c r="G7" s="35" t="s">
        <v>41</v>
      </c>
      <c r="H7" s="36">
        <v>130</v>
      </c>
      <c r="I7" s="37">
        <v>0</v>
      </c>
      <c r="J7" s="38">
        <v>1</v>
      </c>
      <c r="K7" s="38">
        <v>0</v>
      </c>
      <c r="L7" s="38">
        <v>0</v>
      </c>
      <c r="M7" s="38">
        <v>0</v>
      </c>
      <c r="N7" s="38">
        <v>1</v>
      </c>
    </row>
    <row r="8" spans="1:20" s="5" customFormat="1" ht="30.75" customHeight="1" x14ac:dyDescent="0.2">
      <c r="A8" s="39"/>
      <c r="B8" s="40"/>
      <c r="C8" s="9"/>
      <c r="D8" s="25" t="s">
        <v>1</v>
      </c>
      <c r="E8" s="26">
        <f>SUM(E4:E7)</f>
        <v>0.1361111111111111</v>
      </c>
      <c r="F8" s="9"/>
      <c r="G8" s="25" t="s">
        <v>11</v>
      </c>
      <c r="H8" s="28">
        <f>SUM(H4:H7)</f>
        <v>380</v>
      </c>
      <c r="I8" s="28">
        <f t="shared" ref="I8:N8" si="0">SUM(I4:I7)</f>
        <v>0</v>
      </c>
      <c r="J8" s="28">
        <f t="shared" si="0"/>
        <v>4</v>
      </c>
      <c r="K8" s="28">
        <f t="shared" si="0"/>
        <v>1</v>
      </c>
      <c r="L8" s="28">
        <f t="shared" si="0"/>
        <v>0</v>
      </c>
      <c r="M8" s="28">
        <f t="shared" si="0"/>
        <v>0</v>
      </c>
      <c r="N8" s="28">
        <f t="shared" si="0"/>
        <v>3</v>
      </c>
      <c r="O8" s="27">
        <f t="shared" ref="O8:T8" si="1">SUM(O4:O4)</f>
        <v>0</v>
      </c>
      <c r="P8" s="27">
        <f t="shared" si="1"/>
        <v>0</v>
      </c>
      <c r="Q8" s="27">
        <f t="shared" si="1"/>
        <v>0</v>
      </c>
      <c r="R8" s="27">
        <f t="shared" si="1"/>
        <v>0</v>
      </c>
      <c r="S8" s="27">
        <f t="shared" si="1"/>
        <v>0</v>
      </c>
      <c r="T8" s="27">
        <f t="shared" si="1"/>
        <v>0</v>
      </c>
    </row>
    <row r="339" spans="1:45" x14ac:dyDescent="0.2">
      <c r="A339" s="3"/>
    </row>
    <row r="340" spans="1:45" x14ac:dyDescent="0.2">
      <c r="A340" s="3"/>
    </row>
    <row r="341" spans="1:45" x14ac:dyDescent="0.2">
      <c r="A341" s="3"/>
    </row>
    <row r="342" spans="1:45" x14ac:dyDescent="0.2">
      <c r="A342" s="3"/>
    </row>
    <row r="343" spans="1:45" x14ac:dyDescent="0.2">
      <c r="A343" s="3"/>
    </row>
    <row r="344" spans="1:45" s="4" customFormat="1" x14ac:dyDescent="0.2">
      <c r="A344" s="3"/>
      <c r="C344" s="2"/>
      <c r="D344" s="2"/>
      <c r="E344" s="3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</row>
    <row r="345" spans="1:45" s="4" customFormat="1" x14ac:dyDescent="0.2">
      <c r="A345" s="3"/>
      <c r="C345" s="2"/>
      <c r="D345" s="2"/>
      <c r="E345" s="3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</row>
    <row r="346" spans="1:45" s="4" customFormat="1" x14ac:dyDescent="0.2">
      <c r="A346" s="3"/>
      <c r="C346" s="2"/>
      <c r="D346" s="2"/>
      <c r="E346" s="3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</row>
    <row r="347" spans="1:45" s="4" customFormat="1" x14ac:dyDescent="0.2">
      <c r="A347" s="3"/>
      <c r="C347" s="2"/>
      <c r="D347" s="2"/>
      <c r="E347" s="3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</row>
    <row r="348" spans="1:45" s="4" customFormat="1" x14ac:dyDescent="0.2">
      <c r="A348" s="3"/>
      <c r="C348" s="2"/>
      <c r="D348" s="2"/>
      <c r="E348" s="3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</row>
    <row r="349" spans="1:45" s="4" customFormat="1" x14ac:dyDescent="0.2">
      <c r="A349" s="3"/>
      <c r="C349" s="2"/>
      <c r="D349" s="2"/>
      <c r="E349" s="3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</row>
    <row r="350" spans="1:45" s="4" customFormat="1" x14ac:dyDescent="0.2">
      <c r="A350" s="3"/>
      <c r="C350" s="2"/>
      <c r="D350" s="2"/>
      <c r="E350" s="3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</row>
  </sheetData>
  <sheetProtection selectLockedCells="1" selectUnlockedCells="1"/>
  <autoFilter ref="A2:T329" xr:uid="{00000000-0009-0000-0000-000000000000}"/>
  <mergeCells count="1">
    <mergeCell ref="A1:F1"/>
  </mergeCells>
  <phoneticPr fontId="8" type="noConversion"/>
  <pageMargins left="0.35433070866141736" right="0.23622047244094491" top="0.19685039370078741" bottom="0.19685039370078741" header="0.19685039370078741" footer="0.19685039370078741"/>
  <pageSetup paperSize="9" scale="85" firstPageNumber="0" orientation="landscape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E871F5-8576-463A-A470-54ADF5BFED74}">
  <dimension ref="A1:AS352"/>
  <sheetViews>
    <sheetView zoomScale="84" zoomScaleNormal="84" zoomScaleSheetLayoutView="160" workbookViewId="0">
      <pane ySplit="2" topLeftCell="A3" activePane="bottomLeft" state="frozen"/>
      <selection pane="bottomLeft" activeCell="G27" sqref="G27"/>
    </sheetView>
  </sheetViews>
  <sheetFormatPr defaultRowHeight="12.75" x14ac:dyDescent="0.2"/>
  <cols>
    <col min="1" max="1" width="3.7109375" style="2" customWidth="1"/>
    <col min="2" max="2" width="25.28515625" style="4" customWidth="1"/>
    <col min="3" max="3" width="14.28515625" style="2" customWidth="1"/>
    <col min="4" max="4" width="14.85546875" style="2" customWidth="1"/>
    <col min="5" max="5" width="12.140625" style="3" customWidth="1"/>
    <col min="6" max="6" width="64.42578125" style="2" customWidth="1"/>
    <col min="7" max="7" width="37.28515625" style="2" customWidth="1"/>
    <col min="8" max="8" width="10.42578125" style="2" customWidth="1"/>
    <col min="9" max="9" width="5.42578125" style="2" customWidth="1"/>
    <col min="10" max="10" width="5.85546875" style="2" customWidth="1"/>
    <col min="11" max="11" width="9.85546875" style="2" customWidth="1"/>
    <col min="12" max="12" width="9.7109375" style="2" customWidth="1"/>
    <col min="13" max="13" width="10.5703125" style="2" customWidth="1"/>
    <col min="14" max="14" width="9.140625" style="2"/>
    <col min="15" max="20" width="9.140625" style="2" hidden="1" customWidth="1"/>
    <col min="21" max="16384" width="9.140625" style="2"/>
  </cols>
  <sheetData>
    <row r="1" spans="1:20" s="14" customFormat="1" ht="16.5" customHeight="1" thickBot="1" x14ac:dyDescent="0.3">
      <c r="A1" s="42" t="s">
        <v>48</v>
      </c>
      <c r="B1" s="42"/>
      <c r="C1" s="42"/>
      <c r="D1" s="42"/>
      <c r="E1" s="42"/>
      <c r="F1" s="42"/>
      <c r="G1" s="10" t="s">
        <v>47</v>
      </c>
      <c r="H1" s="11"/>
      <c r="I1" s="12"/>
      <c r="J1" s="13"/>
      <c r="K1" s="13" t="s">
        <v>9</v>
      </c>
      <c r="L1" s="13"/>
      <c r="M1" s="13"/>
      <c r="N1" s="13"/>
    </row>
    <row r="2" spans="1:20" s="14" customFormat="1" ht="50.25" customHeight="1" thickBot="1" x14ac:dyDescent="0.25">
      <c r="A2" s="15" t="s">
        <v>2</v>
      </c>
      <c r="B2" s="16" t="s">
        <v>3</v>
      </c>
      <c r="C2" s="16" t="s">
        <v>4</v>
      </c>
      <c r="D2" s="16" t="s">
        <v>5</v>
      </c>
      <c r="E2" s="16" t="s">
        <v>10</v>
      </c>
      <c r="F2" s="16" t="s">
        <v>13</v>
      </c>
      <c r="G2" s="17" t="s">
        <v>6</v>
      </c>
      <c r="H2" s="16" t="s">
        <v>14</v>
      </c>
      <c r="I2" s="18">
        <v>0.4</v>
      </c>
      <c r="J2" s="18" t="s">
        <v>12</v>
      </c>
      <c r="K2" s="19" t="s">
        <v>27</v>
      </c>
      <c r="L2" s="19" t="s">
        <v>0</v>
      </c>
      <c r="M2" s="19" t="s">
        <v>7</v>
      </c>
      <c r="N2" s="19" t="s">
        <v>8</v>
      </c>
    </row>
    <row r="3" spans="1:20" s="14" customFormat="1" ht="16.5" thickBot="1" x14ac:dyDescent="0.25">
      <c r="A3" s="20"/>
      <c r="B3" s="20"/>
      <c r="C3" s="20"/>
      <c r="D3" s="20"/>
      <c r="E3" s="20"/>
      <c r="F3" s="21"/>
      <c r="G3" s="20"/>
      <c r="H3" s="30"/>
      <c r="I3" s="23"/>
      <c r="J3" s="24"/>
      <c r="K3" s="24"/>
      <c r="L3" s="24"/>
      <c r="M3" s="24"/>
      <c r="N3" s="24"/>
    </row>
    <row r="4" spans="1:20" s="5" customFormat="1" ht="38.25" customHeight="1" x14ac:dyDescent="0.2">
      <c r="A4" s="31">
        <v>1</v>
      </c>
      <c r="B4" s="31" t="s">
        <v>49</v>
      </c>
      <c r="C4" s="32" t="s">
        <v>50</v>
      </c>
      <c r="D4" s="32" t="s">
        <v>51</v>
      </c>
      <c r="E4" s="33">
        <v>0.35416666666666669</v>
      </c>
      <c r="F4" s="34" t="s">
        <v>52</v>
      </c>
      <c r="G4" s="41" t="s">
        <v>53</v>
      </c>
      <c r="H4" s="36">
        <v>140</v>
      </c>
      <c r="I4" s="37">
        <v>0</v>
      </c>
      <c r="J4" s="38">
        <v>1</v>
      </c>
      <c r="K4" s="38">
        <v>0</v>
      </c>
      <c r="L4" s="38">
        <v>0</v>
      </c>
      <c r="M4" s="38">
        <v>0</v>
      </c>
      <c r="N4" s="38">
        <v>1</v>
      </c>
    </row>
    <row r="5" spans="1:20" s="5" customFormat="1" ht="30.75" customHeight="1" x14ac:dyDescent="0.2">
      <c r="A5" s="39"/>
      <c r="B5" s="40"/>
      <c r="C5" s="9"/>
      <c r="D5" s="25" t="s">
        <v>1</v>
      </c>
      <c r="E5" s="26">
        <f>SUM(E4:E4)</f>
        <v>0.35416666666666669</v>
      </c>
      <c r="F5" s="9"/>
      <c r="G5" s="25" t="s">
        <v>11</v>
      </c>
      <c r="H5" s="28">
        <f t="shared" ref="H5:N5" si="0">SUM(H4:H4)</f>
        <v>140</v>
      </c>
      <c r="I5" s="28">
        <f t="shared" si="0"/>
        <v>0</v>
      </c>
      <c r="J5" s="28">
        <f t="shared" si="0"/>
        <v>1</v>
      </c>
      <c r="K5" s="28">
        <f t="shared" si="0"/>
        <v>0</v>
      </c>
      <c r="L5" s="28">
        <f t="shared" si="0"/>
        <v>0</v>
      </c>
      <c r="M5" s="28">
        <f t="shared" si="0"/>
        <v>0</v>
      </c>
      <c r="N5" s="28">
        <f t="shared" si="0"/>
        <v>1</v>
      </c>
      <c r="O5" s="27">
        <f t="shared" ref="O5:T5" si="1">SUM(O4:O4)</f>
        <v>0</v>
      </c>
      <c r="P5" s="27">
        <f t="shared" si="1"/>
        <v>0</v>
      </c>
      <c r="Q5" s="27">
        <f t="shared" si="1"/>
        <v>0</v>
      </c>
      <c r="R5" s="27">
        <f t="shared" si="1"/>
        <v>0</v>
      </c>
      <c r="S5" s="27">
        <f t="shared" si="1"/>
        <v>0</v>
      </c>
      <c r="T5" s="27">
        <f t="shared" si="1"/>
        <v>0</v>
      </c>
    </row>
    <row r="327" spans="5:22" x14ac:dyDescent="0.2">
      <c r="E327" s="2"/>
      <c r="O327" s="5"/>
      <c r="P327" s="5"/>
      <c r="Q327" s="5"/>
      <c r="R327" s="5"/>
      <c r="S327" s="5"/>
      <c r="T327" s="5"/>
      <c r="U327" s="5"/>
      <c r="V327" s="5"/>
    </row>
    <row r="328" spans="5:22" x14ac:dyDescent="0.2">
      <c r="F328" s="3"/>
      <c r="O328" s="5"/>
      <c r="P328" s="5"/>
      <c r="Q328" s="5"/>
      <c r="R328" s="5"/>
      <c r="S328" s="5"/>
      <c r="T328" s="5"/>
      <c r="U328" s="5"/>
      <c r="V328" s="5"/>
    </row>
    <row r="329" spans="5:22" x14ac:dyDescent="0.2">
      <c r="O329" s="5"/>
      <c r="P329" s="5"/>
      <c r="Q329" s="5"/>
      <c r="R329" s="5"/>
      <c r="S329" s="5"/>
      <c r="T329" s="5"/>
      <c r="U329" s="5"/>
      <c r="V329" s="5"/>
    </row>
    <row r="330" spans="5:22" x14ac:dyDescent="0.2">
      <c r="O330" s="5"/>
      <c r="P330" s="5"/>
      <c r="Q330" s="5"/>
      <c r="R330" s="5"/>
      <c r="S330" s="5"/>
      <c r="T330" s="5"/>
      <c r="U330" s="5"/>
      <c r="V330" s="5"/>
    </row>
    <row r="341" spans="1:45" x14ac:dyDescent="0.2">
      <c r="A341" s="3"/>
    </row>
    <row r="342" spans="1:45" x14ac:dyDescent="0.2">
      <c r="A342" s="3"/>
    </row>
    <row r="343" spans="1:45" x14ac:dyDescent="0.2">
      <c r="A343" s="3"/>
    </row>
    <row r="344" spans="1:45" x14ac:dyDescent="0.2">
      <c r="A344" s="3"/>
    </row>
    <row r="345" spans="1:45" x14ac:dyDescent="0.2">
      <c r="A345" s="3"/>
    </row>
    <row r="346" spans="1:45" s="4" customFormat="1" x14ac:dyDescent="0.2">
      <c r="A346" s="3"/>
      <c r="C346" s="2"/>
      <c r="D346" s="2"/>
      <c r="E346" s="3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</row>
    <row r="347" spans="1:45" s="4" customFormat="1" x14ac:dyDescent="0.2">
      <c r="A347" s="3"/>
      <c r="C347" s="2"/>
      <c r="D347" s="2"/>
      <c r="E347" s="3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</row>
    <row r="348" spans="1:45" s="4" customFormat="1" x14ac:dyDescent="0.2">
      <c r="A348" s="3"/>
      <c r="C348" s="2"/>
      <c r="D348" s="2"/>
      <c r="E348" s="3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</row>
    <row r="349" spans="1:45" s="4" customFormat="1" x14ac:dyDescent="0.2">
      <c r="A349" s="3"/>
      <c r="C349" s="2"/>
      <c r="D349" s="2"/>
      <c r="E349" s="3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</row>
    <row r="350" spans="1:45" s="4" customFormat="1" x14ac:dyDescent="0.2">
      <c r="A350" s="3"/>
      <c r="C350" s="2"/>
      <c r="D350" s="2"/>
      <c r="E350" s="3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</row>
    <row r="351" spans="1:45" s="4" customFormat="1" x14ac:dyDescent="0.2">
      <c r="A351" s="3"/>
      <c r="C351" s="2"/>
      <c r="D351" s="2"/>
      <c r="E351" s="3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</row>
    <row r="352" spans="1:45" s="4" customFormat="1" x14ac:dyDescent="0.2">
      <c r="A352" s="3"/>
      <c r="C352" s="2"/>
      <c r="D352" s="2"/>
      <c r="E352" s="3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</row>
  </sheetData>
  <sheetProtection selectLockedCells="1" selectUnlockedCells="1"/>
  <autoFilter ref="A2:T326" xr:uid="{00000000-0009-0000-0000-000000000000}"/>
  <mergeCells count="1">
    <mergeCell ref="A1:F1"/>
  </mergeCells>
  <pageMargins left="0.35433070866141736" right="0.23622047244094491" top="0.19685039370078741" bottom="0.19685039370078741" header="0.19685039370078741" footer="0.19685039370078741"/>
  <pageSetup paperSize="9" scale="85" firstPageNumber="0" orientation="landscape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F1B306-6D01-4A9E-AEB0-FD9AF2A96B61}">
  <dimension ref="A1:AS323"/>
  <sheetViews>
    <sheetView zoomScale="84" zoomScaleNormal="84" zoomScaleSheetLayoutView="160" workbookViewId="0">
      <pane ySplit="2" topLeftCell="A3" activePane="bottomLeft" state="frozen"/>
      <selection pane="bottomLeft" activeCell="M25" sqref="M25"/>
    </sheetView>
  </sheetViews>
  <sheetFormatPr defaultRowHeight="12.75" x14ac:dyDescent="0.2"/>
  <cols>
    <col min="1" max="1" width="3.7109375" style="2" customWidth="1"/>
    <col min="2" max="2" width="25.28515625" style="4" customWidth="1"/>
    <col min="3" max="3" width="14.28515625" style="2" customWidth="1"/>
    <col min="4" max="4" width="14.85546875" style="2" customWidth="1"/>
    <col min="5" max="5" width="12.140625" style="3" customWidth="1"/>
    <col min="6" max="6" width="64.42578125" style="2" customWidth="1"/>
    <col min="7" max="7" width="37.28515625" style="2" customWidth="1"/>
    <col min="8" max="8" width="10.42578125" style="2" customWidth="1"/>
    <col min="9" max="9" width="5.42578125" style="2" customWidth="1"/>
    <col min="10" max="10" width="5.85546875" style="2" customWidth="1"/>
    <col min="11" max="11" width="9.85546875" style="2" customWidth="1"/>
    <col min="12" max="12" width="9.7109375" style="2" customWidth="1"/>
    <col min="13" max="13" width="10.5703125" style="2" customWidth="1"/>
    <col min="14" max="14" width="9.140625" style="2"/>
    <col min="15" max="20" width="9.140625" style="2" hidden="1" customWidth="1"/>
    <col min="21" max="16384" width="9.140625" style="2"/>
  </cols>
  <sheetData>
    <row r="1" spans="1:20" s="14" customFormat="1" ht="16.5" customHeight="1" thickBot="1" x14ac:dyDescent="0.3">
      <c r="A1" s="42" t="s">
        <v>48</v>
      </c>
      <c r="B1" s="42"/>
      <c r="C1" s="42"/>
      <c r="D1" s="42"/>
      <c r="E1" s="42"/>
      <c r="F1" s="42"/>
      <c r="G1" s="10" t="s">
        <v>54</v>
      </c>
      <c r="H1" s="11"/>
      <c r="I1" s="12"/>
      <c r="J1" s="13"/>
      <c r="K1" s="13" t="s">
        <v>9</v>
      </c>
      <c r="L1" s="13"/>
      <c r="M1" s="13"/>
      <c r="N1" s="13"/>
    </row>
    <row r="2" spans="1:20" s="14" customFormat="1" ht="50.25" customHeight="1" thickBot="1" x14ac:dyDescent="0.25">
      <c r="A2" s="15" t="s">
        <v>2</v>
      </c>
      <c r="B2" s="16" t="s">
        <v>3</v>
      </c>
      <c r="C2" s="16" t="s">
        <v>4</v>
      </c>
      <c r="D2" s="16" t="s">
        <v>5</v>
      </c>
      <c r="E2" s="16" t="s">
        <v>10</v>
      </c>
      <c r="F2" s="16" t="s">
        <v>13</v>
      </c>
      <c r="G2" s="17" t="s">
        <v>6</v>
      </c>
      <c r="H2" s="16" t="s">
        <v>14</v>
      </c>
      <c r="I2" s="18">
        <v>0.4</v>
      </c>
      <c r="J2" s="18" t="s">
        <v>12</v>
      </c>
      <c r="K2" s="19" t="s">
        <v>27</v>
      </c>
      <c r="L2" s="19" t="s">
        <v>0</v>
      </c>
      <c r="M2" s="19" t="s">
        <v>7</v>
      </c>
      <c r="N2" s="19" t="s">
        <v>8</v>
      </c>
    </row>
    <row r="3" spans="1:20" s="14" customFormat="1" ht="16.5" thickBot="1" x14ac:dyDescent="0.25">
      <c r="A3" s="20"/>
      <c r="B3" s="20"/>
      <c r="C3" s="20"/>
      <c r="D3" s="20"/>
      <c r="E3" s="20"/>
      <c r="F3" s="21"/>
      <c r="G3" s="20"/>
      <c r="H3" s="30"/>
      <c r="I3" s="23"/>
      <c r="J3" s="24"/>
      <c r="K3" s="24"/>
      <c r="L3" s="24"/>
      <c r="M3" s="24"/>
      <c r="N3" s="24"/>
    </row>
    <row r="4" spans="1:20" s="5" customFormat="1" ht="38.25" customHeight="1" x14ac:dyDescent="0.2">
      <c r="A4" s="31">
        <v>1</v>
      </c>
      <c r="B4" s="31" t="s">
        <v>32</v>
      </c>
      <c r="C4" s="32" t="s">
        <v>55</v>
      </c>
      <c r="D4" s="32" t="s">
        <v>56</v>
      </c>
      <c r="E4" s="33">
        <v>4.2361111111111106E-2</v>
      </c>
      <c r="F4" s="34" t="s">
        <v>36</v>
      </c>
      <c r="G4" s="41" t="s">
        <v>35</v>
      </c>
      <c r="H4" s="36">
        <v>300</v>
      </c>
      <c r="I4" s="37">
        <v>0</v>
      </c>
      <c r="J4" s="38">
        <v>1</v>
      </c>
      <c r="K4" s="38">
        <v>0</v>
      </c>
      <c r="L4" s="38">
        <v>0</v>
      </c>
      <c r="M4" s="38">
        <v>0</v>
      </c>
      <c r="N4" s="38">
        <v>1</v>
      </c>
    </row>
    <row r="5" spans="1:20" s="5" customFormat="1" ht="30.75" customHeight="1" x14ac:dyDescent="0.2">
      <c r="A5" s="39"/>
      <c r="B5" s="40"/>
      <c r="C5" s="9"/>
      <c r="D5" s="25" t="s">
        <v>1</v>
      </c>
      <c r="E5" s="26">
        <f>SUM(E4:E4)</f>
        <v>4.2361111111111106E-2</v>
      </c>
      <c r="F5" s="9"/>
      <c r="G5" s="25" t="s">
        <v>11</v>
      </c>
      <c r="H5" s="28">
        <f t="shared" ref="H5:T5" si="0">SUM(H4:H4)</f>
        <v>300</v>
      </c>
      <c r="I5" s="28">
        <f t="shared" si="0"/>
        <v>0</v>
      </c>
      <c r="J5" s="28">
        <f t="shared" si="0"/>
        <v>1</v>
      </c>
      <c r="K5" s="28">
        <f t="shared" si="0"/>
        <v>0</v>
      </c>
      <c r="L5" s="28">
        <f t="shared" si="0"/>
        <v>0</v>
      </c>
      <c r="M5" s="28">
        <f t="shared" si="0"/>
        <v>0</v>
      </c>
      <c r="N5" s="28">
        <f t="shared" si="0"/>
        <v>1</v>
      </c>
      <c r="O5" s="27">
        <f t="shared" si="0"/>
        <v>0</v>
      </c>
      <c r="P5" s="27">
        <f t="shared" si="0"/>
        <v>0</v>
      </c>
      <c r="Q5" s="27">
        <f t="shared" si="0"/>
        <v>0</v>
      </c>
      <c r="R5" s="27">
        <f t="shared" si="0"/>
        <v>0</v>
      </c>
      <c r="S5" s="27">
        <f t="shared" si="0"/>
        <v>0</v>
      </c>
      <c r="T5" s="27">
        <f t="shared" si="0"/>
        <v>0</v>
      </c>
    </row>
    <row r="318" spans="1:45" s="4" customFormat="1" x14ac:dyDescent="0.2">
      <c r="A318" s="3"/>
      <c r="C318" s="2"/>
      <c r="D318" s="2"/>
      <c r="E318" s="3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</row>
    <row r="319" spans="1:45" s="4" customFormat="1" x14ac:dyDescent="0.2">
      <c r="A319" s="3"/>
      <c r="C319" s="2"/>
      <c r="D319" s="2"/>
      <c r="E319" s="3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</row>
    <row r="320" spans="1:45" s="4" customFormat="1" x14ac:dyDescent="0.2">
      <c r="A320" s="3"/>
      <c r="C320" s="2"/>
      <c r="D320" s="2"/>
      <c r="E320" s="3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</row>
    <row r="321" spans="1:45" s="4" customFormat="1" x14ac:dyDescent="0.2">
      <c r="A321" s="3"/>
      <c r="C321" s="2"/>
      <c r="D321" s="2"/>
      <c r="E321" s="3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</row>
    <row r="322" spans="1:45" s="4" customFormat="1" x14ac:dyDescent="0.2">
      <c r="A322" s="3"/>
      <c r="C322" s="2"/>
      <c r="D322" s="2"/>
      <c r="E322" s="3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</row>
    <row r="323" spans="1:45" s="4" customFormat="1" x14ac:dyDescent="0.2">
      <c r="A323" s="3"/>
      <c r="C323" s="2"/>
      <c r="D323" s="2"/>
      <c r="E323" s="3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</row>
  </sheetData>
  <sheetProtection selectLockedCells="1" selectUnlockedCells="1"/>
  <autoFilter ref="A2:T317" xr:uid="{00000000-0009-0000-0000-000000000000}"/>
  <mergeCells count="1">
    <mergeCell ref="A1:F1"/>
  </mergeCells>
  <pageMargins left="0.35433070866141736" right="0.23622047244094491" top="0.19685039370078741" bottom="0.19685039370078741" header="0.19685039370078741" footer="0.19685039370078741"/>
  <pageSetup paperSize="9" scale="85" firstPageNumber="0" orientation="landscape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9B2B7A-D566-4F3A-9EDD-F2A20AA37668}">
  <dimension ref="A1:AS355"/>
  <sheetViews>
    <sheetView zoomScale="84" zoomScaleNormal="84" zoomScaleSheetLayoutView="160" workbookViewId="0">
      <pane ySplit="2" topLeftCell="A3" activePane="bottomLeft" state="frozen"/>
      <selection pane="bottomLeft" activeCell="E5" sqref="E5"/>
    </sheetView>
  </sheetViews>
  <sheetFormatPr defaultRowHeight="12.75" x14ac:dyDescent="0.2"/>
  <cols>
    <col min="1" max="1" width="3.7109375" style="2" customWidth="1"/>
    <col min="2" max="2" width="25.28515625" style="4" customWidth="1"/>
    <col min="3" max="3" width="14.28515625" style="2" customWidth="1"/>
    <col min="4" max="4" width="14.85546875" style="2" customWidth="1"/>
    <col min="5" max="5" width="12.140625" style="3" customWidth="1"/>
    <col min="6" max="6" width="64.42578125" style="2" customWidth="1"/>
    <col min="7" max="7" width="37.28515625" style="2" customWidth="1"/>
    <col min="8" max="8" width="10.42578125" style="2" customWidth="1"/>
    <col min="9" max="9" width="5.42578125" style="2" customWidth="1"/>
    <col min="10" max="10" width="5.85546875" style="2" customWidth="1"/>
    <col min="11" max="11" width="9.85546875" style="2" customWidth="1"/>
    <col min="12" max="12" width="9.7109375" style="2" customWidth="1"/>
    <col min="13" max="13" width="10.5703125" style="2" customWidth="1"/>
    <col min="14" max="14" width="9.140625" style="2"/>
    <col min="15" max="20" width="9.140625" style="2" hidden="1" customWidth="1"/>
    <col min="21" max="16384" width="9.140625" style="2"/>
  </cols>
  <sheetData>
    <row r="1" spans="1:20" s="14" customFormat="1" ht="16.5" customHeight="1" thickBot="1" x14ac:dyDescent="0.3">
      <c r="A1" s="42" t="s">
        <v>48</v>
      </c>
      <c r="B1" s="42"/>
      <c r="C1" s="42"/>
      <c r="D1" s="42"/>
      <c r="E1" s="42"/>
      <c r="F1" s="42"/>
      <c r="G1" s="10" t="s">
        <v>57</v>
      </c>
      <c r="H1" s="11"/>
      <c r="I1" s="12"/>
      <c r="J1" s="13"/>
      <c r="K1" s="13" t="s">
        <v>9</v>
      </c>
      <c r="L1" s="13"/>
      <c r="M1" s="13"/>
      <c r="N1" s="13"/>
    </row>
    <row r="2" spans="1:20" s="14" customFormat="1" ht="50.25" customHeight="1" thickBot="1" x14ac:dyDescent="0.25">
      <c r="A2" s="15" t="s">
        <v>2</v>
      </c>
      <c r="B2" s="16" t="s">
        <v>3</v>
      </c>
      <c r="C2" s="16" t="s">
        <v>4</v>
      </c>
      <c r="D2" s="16" t="s">
        <v>5</v>
      </c>
      <c r="E2" s="16" t="s">
        <v>10</v>
      </c>
      <c r="F2" s="16" t="s">
        <v>13</v>
      </c>
      <c r="G2" s="17" t="s">
        <v>6</v>
      </c>
      <c r="H2" s="16" t="s">
        <v>14</v>
      </c>
      <c r="I2" s="18">
        <v>0.4</v>
      </c>
      <c r="J2" s="18" t="s">
        <v>12</v>
      </c>
      <c r="K2" s="19" t="s">
        <v>27</v>
      </c>
      <c r="L2" s="19" t="s">
        <v>0</v>
      </c>
      <c r="M2" s="19" t="s">
        <v>7</v>
      </c>
      <c r="N2" s="19" t="s">
        <v>8</v>
      </c>
    </row>
    <row r="3" spans="1:20" s="14" customFormat="1" ht="16.5" thickBot="1" x14ac:dyDescent="0.25">
      <c r="A3" s="20"/>
      <c r="B3" s="20"/>
      <c r="C3" s="20"/>
      <c r="D3" s="20"/>
      <c r="E3" s="20"/>
      <c r="F3" s="21"/>
      <c r="G3" s="20"/>
      <c r="H3" s="30"/>
      <c r="I3" s="23"/>
      <c r="J3" s="24"/>
      <c r="K3" s="24"/>
      <c r="L3" s="24"/>
      <c r="M3" s="24"/>
      <c r="N3" s="24"/>
    </row>
    <row r="4" spans="1:20" s="5" customFormat="1" ht="51" customHeight="1" x14ac:dyDescent="0.2">
      <c r="A4" s="31">
        <v>1</v>
      </c>
      <c r="B4" s="31" t="s">
        <v>32</v>
      </c>
      <c r="C4" s="32" t="s">
        <v>58</v>
      </c>
      <c r="D4" s="32" t="s">
        <v>59</v>
      </c>
      <c r="E4" s="33">
        <v>3.4027777777777775E-2</v>
      </c>
      <c r="F4" s="34" t="s">
        <v>60</v>
      </c>
      <c r="G4" s="41" t="s">
        <v>61</v>
      </c>
      <c r="H4" s="36">
        <v>30</v>
      </c>
      <c r="I4" s="37">
        <v>0</v>
      </c>
      <c r="J4" s="38">
        <v>1</v>
      </c>
      <c r="K4" s="38">
        <v>1</v>
      </c>
      <c r="L4" s="38">
        <v>0</v>
      </c>
      <c r="M4" s="38">
        <v>0</v>
      </c>
      <c r="N4" s="38">
        <v>0</v>
      </c>
    </row>
    <row r="5" spans="1:20" s="5" customFormat="1" ht="39.75" customHeight="1" x14ac:dyDescent="0.2">
      <c r="A5" s="31">
        <v>2</v>
      </c>
      <c r="B5" s="31" t="s">
        <v>42</v>
      </c>
      <c r="C5" s="32" t="s">
        <v>62</v>
      </c>
      <c r="D5" s="32" t="s">
        <v>63</v>
      </c>
      <c r="E5" s="33">
        <v>7.013888888888889E-2</v>
      </c>
      <c r="F5" s="34" t="s">
        <v>64</v>
      </c>
      <c r="G5" s="41" t="s">
        <v>44</v>
      </c>
      <c r="H5" s="36">
        <v>20</v>
      </c>
      <c r="I5" s="37">
        <v>0</v>
      </c>
      <c r="J5" s="38">
        <v>1</v>
      </c>
      <c r="K5" s="38">
        <v>1</v>
      </c>
      <c r="L5" s="38">
        <v>0</v>
      </c>
      <c r="M5" s="38">
        <v>0</v>
      </c>
      <c r="N5" s="38">
        <v>0</v>
      </c>
    </row>
    <row r="6" spans="1:20" s="5" customFormat="1" ht="30.75" customHeight="1" x14ac:dyDescent="0.2">
      <c r="A6" s="39"/>
      <c r="B6" s="40"/>
      <c r="C6" s="9"/>
      <c r="D6" s="25" t="s">
        <v>1</v>
      </c>
      <c r="E6" s="26">
        <f>SUM(E4:E5)</f>
        <v>0.10416666666666666</v>
      </c>
      <c r="F6" s="9"/>
      <c r="G6" s="25" t="s">
        <v>11</v>
      </c>
      <c r="H6" s="28">
        <f>SUM(H4:H5)</f>
        <v>50</v>
      </c>
      <c r="I6" s="28">
        <f t="shared" ref="I6:N6" si="0">SUM(I4:I5)</f>
        <v>0</v>
      </c>
      <c r="J6" s="28">
        <f t="shared" si="0"/>
        <v>2</v>
      </c>
      <c r="K6" s="28">
        <f t="shared" si="0"/>
        <v>2</v>
      </c>
      <c r="L6" s="28">
        <f t="shared" si="0"/>
        <v>0</v>
      </c>
      <c r="M6" s="28">
        <f t="shared" si="0"/>
        <v>0</v>
      </c>
      <c r="N6" s="28">
        <f t="shared" si="0"/>
        <v>0</v>
      </c>
      <c r="O6" s="27">
        <f t="shared" ref="O6:T6" si="1">SUM(O4:O4)</f>
        <v>0</v>
      </c>
      <c r="P6" s="27">
        <f t="shared" si="1"/>
        <v>0</v>
      </c>
      <c r="Q6" s="27">
        <f t="shared" si="1"/>
        <v>0</v>
      </c>
      <c r="R6" s="27">
        <f t="shared" si="1"/>
        <v>0</v>
      </c>
      <c r="S6" s="27">
        <f t="shared" si="1"/>
        <v>0</v>
      </c>
      <c r="T6" s="27">
        <f t="shared" si="1"/>
        <v>0</v>
      </c>
    </row>
    <row r="330" spans="5:22" x14ac:dyDescent="0.2">
      <c r="E330" s="2"/>
      <c r="O330" s="5"/>
      <c r="P330" s="5"/>
      <c r="Q330" s="5"/>
      <c r="R330" s="5"/>
      <c r="S330" s="5"/>
      <c r="T330" s="5"/>
      <c r="U330" s="5"/>
      <c r="V330" s="5"/>
    </row>
    <row r="331" spans="5:22" x14ac:dyDescent="0.2">
      <c r="F331" s="3"/>
      <c r="O331" s="5"/>
      <c r="P331" s="5"/>
      <c r="Q331" s="5"/>
      <c r="R331" s="5"/>
      <c r="S331" s="5"/>
      <c r="T331" s="5"/>
      <c r="U331" s="5"/>
      <c r="V331" s="5"/>
    </row>
    <row r="332" spans="5:22" x14ac:dyDescent="0.2">
      <c r="O332" s="5"/>
      <c r="P332" s="5"/>
      <c r="Q332" s="5"/>
      <c r="R332" s="5"/>
      <c r="S332" s="5"/>
      <c r="T332" s="5"/>
      <c r="U332" s="5"/>
      <c r="V332" s="5"/>
    </row>
    <row r="333" spans="5:22" x14ac:dyDescent="0.2">
      <c r="O333" s="5"/>
      <c r="P333" s="5"/>
      <c r="Q333" s="5"/>
      <c r="R333" s="5"/>
      <c r="S333" s="5"/>
      <c r="T333" s="5"/>
      <c r="U333" s="5"/>
      <c r="V333" s="5"/>
    </row>
    <row r="344" spans="1:45" x14ac:dyDescent="0.2">
      <c r="A344" s="3"/>
    </row>
    <row r="345" spans="1:45" x14ac:dyDescent="0.2">
      <c r="A345" s="3"/>
    </row>
    <row r="346" spans="1:45" x14ac:dyDescent="0.2">
      <c r="A346" s="3"/>
    </row>
    <row r="347" spans="1:45" x14ac:dyDescent="0.2">
      <c r="A347" s="3"/>
    </row>
    <row r="348" spans="1:45" x14ac:dyDescent="0.2">
      <c r="A348" s="3"/>
    </row>
    <row r="349" spans="1:45" s="4" customFormat="1" x14ac:dyDescent="0.2">
      <c r="A349" s="3"/>
      <c r="C349" s="2"/>
      <c r="D349" s="2"/>
      <c r="E349" s="3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</row>
    <row r="350" spans="1:45" s="4" customFormat="1" x14ac:dyDescent="0.2">
      <c r="A350" s="3"/>
      <c r="C350" s="2"/>
      <c r="D350" s="2"/>
      <c r="E350" s="3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</row>
    <row r="351" spans="1:45" s="4" customFormat="1" x14ac:dyDescent="0.2">
      <c r="A351" s="3"/>
      <c r="C351" s="2"/>
      <c r="D351" s="2"/>
      <c r="E351" s="3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</row>
    <row r="352" spans="1:45" s="4" customFormat="1" x14ac:dyDescent="0.2">
      <c r="A352" s="3"/>
      <c r="C352" s="2"/>
      <c r="D352" s="2"/>
      <c r="E352" s="3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</row>
    <row r="353" spans="1:45" s="4" customFormat="1" x14ac:dyDescent="0.2">
      <c r="A353" s="3"/>
      <c r="C353" s="2"/>
      <c r="D353" s="2"/>
      <c r="E353" s="3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</row>
    <row r="354" spans="1:45" s="4" customFormat="1" x14ac:dyDescent="0.2">
      <c r="A354" s="3"/>
      <c r="C354" s="2"/>
      <c r="D354" s="2"/>
      <c r="E354" s="3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</row>
    <row r="355" spans="1:45" s="4" customFormat="1" x14ac:dyDescent="0.2">
      <c r="A355" s="3"/>
      <c r="C355" s="2"/>
      <c r="D355" s="2"/>
      <c r="E355" s="3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</row>
  </sheetData>
  <sheetProtection selectLockedCells="1" selectUnlockedCells="1"/>
  <autoFilter ref="A2:T329" xr:uid="{00000000-0009-0000-0000-000000000000}"/>
  <mergeCells count="1">
    <mergeCell ref="A1:F1"/>
  </mergeCells>
  <pageMargins left="0.35433070866141736" right="0.23622047244094491" top="0.19685039370078741" bottom="0.19685039370078741" header="0.19685039370078741" footer="0.19685039370078741"/>
  <pageSetup paperSize="9" scale="85" firstPageNumber="0" orientation="landscape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A393F7-964D-48C8-B767-9F065AB2EA3B}">
  <dimension ref="A1:AS354"/>
  <sheetViews>
    <sheetView zoomScale="84" zoomScaleNormal="84" zoomScaleSheetLayoutView="160" workbookViewId="0">
      <pane ySplit="2" topLeftCell="A3" activePane="bottomLeft" state="frozen"/>
      <selection pane="bottomLeft" activeCell="N4" sqref="N4"/>
    </sheetView>
  </sheetViews>
  <sheetFormatPr defaultRowHeight="12.75" x14ac:dyDescent="0.2"/>
  <cols>
    <col min="1" max="1" width="3.7109375" style="2" customWidth="1"/>
    <col min="2" max="2" width="25.28515625" style="4" customWidth="1"/>
    <col min="3" max="3" width="14.28515625" style="2" customWidth="1"/>
    <col min="4" max="4" width="14.85546875" style="2" customWidth="1"/>
    <col min="5" max="5" width="12.140625" style="3" customWidth="1"/>
    <col min="6" max="6" width="64.42578125" style="2" customWidth="1"/>
    <col min="7" max="7" width="37.28515625" style="2" customWidth="1"/>
    <col min="8" max="8" width="10.42578125" style="2" customWidth="1"/>
    <col min="9" max="9" width="5.42578125" style="2" customWidth="1"/>
    <col min="10" max="10" width="5.85546875" style="2" customWidth="1"/>
    <col min="11" max="11" width="9.85546875" style="2" customWidth="1"/>
    <col min="12" max="12" width="9.7109375" style="2" customWidth="1"/>
    <col min="13" max="13" width="10.5703125" style="2" customWidth="1"/>
    <col min="14" max="14" width="9.140625" style="2"/>
    <col min="15" max="20" width="9.140625" style="2" hidden="1" customWidth="1"/>
    <col min="21" max="16384" width="9.140625" style="2"/>
  </cols>
  <sheetData>
    <row r="1" spans="1:20" s="14" customFormat="1" ht="16.5" customHeight="1" thickBot="1" x14ac:dyDescent="0.3">
      <c r="A1" s="42" t="s">
        <v>48</v>
      </c>
      <c r="B1" s="42"/>
      <c r="C1" s="42"/>
      <c r="D1" s="42"/>
      <c r="E1" s="42"/>
      <c r="F1" s="42"/>
      <c r="G1" s="10" t="s">
        <v>65</v>
      </c>
      <c r="H1" s="11"/>
      <c r="I1" s="12"/>
      <c r="J1" s="13"/>
      <c r="K1" s="13" t="s">
        <v>9</v>
      </c>
      <c r="L1" s="13"/>
      <c r="M1" s="13"/>
      <c r="N1" s="13"/>
    </row>
    <row r="2" spans="1:20" s="14" customFormat="1" ht="50.25" customHeight="1" thickBot="1" x14ac:dyDescent="0.25">
      <c r="A2" s="15" t="s">
        <v>2</v>
      </c>
      <c r="B2" s="16" t="s">
        <v>3</v>
      </c>
      <c r="C2" s="16" t="s">
        <v>4</v>
      </c>
      <c r="D2" s="16" t="s">
        <v>5</v>
      </c>
      <c r="E2" s="16" t="s">
        <v>10</v>
      </c>
      <c r="F2" s="16" t="s">
        <v>13</v>
      </c>
      <c r="G2" s="17" t="s">
        <v>6</v>
      </c>
      <c r="H2" s="16" t="s">
        <v>14</v>
      </c>
      <c r="I2" s="18">
        <v>0.4</v>
      </c>
      <c r="J2" s="18" t="s">
        <v>12</v>
      </c>
      <c r="K2" s="19" t="s">
        <v>27</v>
      </c>
      <c r="L2" s="19" t="s">
        <v>0</v>
      </c>
      <c r="M2" s="19" t="s">
        <v>7</v>
      </c>
      <c r="N2" s="19" t="s">
        <v>8</v>
      </c>
    </row>
    <row r="3" spans="1:20" s="14" customFormat="1" ht="16.5" thickBot="1" x14ac:dyDescent="0.25">
      <c r="A3" s="20"/>
      <c r="B3" s="20"/>
      <c r="C3" s="20"/>
      <c r="D3" s="20"/>
      <c r="E3" s="20"/>
      <c r="F3" s="21"/>
      <c r="G3" s="20"/>
      <c r="H3" s="30"/>
      <c r="I3" s="23"/>
      <c r="J3" s="24"/>
      <c r="K3" s="24"/>
      <c r="L3" s="24"/>
      <c r="M3" s="24"/>
      <c r="N3" s="24"/>
    </row>
    <row r="4" spans="1:20" s="5" customFormat="1" ht="51" customHeight="1" x14ac:dyDescent="0.2">
      <c r="A4" s="31">
        <v>1</v>
      </c>
      <c r="B4" s="31" t="s">
        <v>66</v>
      </c>
      <c r="C4" s="32" t="s">
        <v>67</v>
      </c>
      <c r="D4" s="32" t="s">
        <v>68</v>
      </c>
      <c r="E4" s="33">
        <v>5.2083333333333336E-2</v>
      </c>
      <c r="F4" s="34" t="s">
        <v>69</v>
      </c>
      <c r="G4" s="41" t="s">
        <v>70</v>
      </c>
      <c r="H4" s="36">
        <v>100</v>
      </c>
      <c r="I4" s="37">
        <v>0</v>
      </c>
      <c r="J4" s="38">
        <v>1</v>
      </c>
      <c r="K4" s="38">
        <v>0</v>
      </c>
      <c r="L4" s="38">
        <v>0</v>
      </c>
      <c r="M4" s="38">
        <v>1</v>
      </c>
      <c r="N4" s="38">
        <v>0</v>
      </c>
    </row>
    <row r="5" spans="1:20" s="5" customFormat="1" ht="30.75" customHeight="1" x14ac:dyDescent="0.2">
      <c r="A5" s="39"/>
      <c r="B5" s="40"/>
      <c r="C5" s="9"/>
      <c r="D5" s="25" t="s">
        <v>1</v>
      </c>
      <c r="E5" s="26">
        <f>SUM(E4:E4)</f>
        <v>5.2083333333333336E-2</v>
      </c>
      <c r="F5" s="9"/>
      <c r="G5" s="25" t="s">
        <v>11</v>
      </c>
      <c r="H5" s="28">
        <f t="shared" ref="H5:N5" si="0">SUM(H4:H4)</f>
        <v>100</v>
      </c>
      <c r="I5" s="28">
        <f t="shared" si="0"/>
        <v>0</v>
      </c>
      <c r="J5" s="28">
        <f t="shared" si="0"/>
        <v>1</v>
      </c>
      <c r="K5" s="28">
        <f t="shared" si="0"/>
        <v>0</v>
      </c>
      <c r="L5" s="28">
        <f t="shared" si="0"/>
        <v>0</v>
      </c>
      <c r="M5" s="28">
        <f t="shared" si="0"/>
        <v>1</v>
      </c>
      <c r="N5" s="28">
        <f t="shared" si="0"/>
        <v>0</v>
      </c>
      <c r="O5" s="27">
        <f t="shared" ref="O5:T5" si="1">SUM(O4:O4)</f>
        <v>0</v>
      </c>
      <c r="P5" s="27">
        <f t="shared" si="1"/>
        <v>0</v>
      </c>
      <c r="Q5" s="27">
        <f t="shared" si="1"/>
        <v>0</v>
      </c>
      <c r="R5" s="27">
        <f t="shared" si="1"/>
        <v>0</v>
      </c>
      <c r="S5" s="27">
        <f t="shared" si="1"/>
        <v>0</v>
      </c>
      <c r="T5" s="27">
        <f t="shared" si="1"/>
        <v>0</v>
      </c>
    </row>
    <row r="329" spans="5:22" x14ac:dyDescent="0.2">
      <c r="E329" s="2"/>
      <c r="O329" s="5"/>
      <c r="P329" s="5"/>
      <c r="Q329" s="5"/>
      <c r="R329" s="5"/>
      <c r="S329" s="5"/>
      <c r="T329" s="5"/>
      <c r="U329" s="5"/>
      <c r="V329" s="5"/>
    </row>
    <row r="330" spans="5:22" x14ac:dyDescent="0.2">
      <c r="F330" s="3"/>
      <c r="O330" s="5"/>
      <c r="P330" s="5"/>
      <c r="Q330" s="5"/>
      <c r="R330" s="5"/>
      <c r="S330" s="5"/>
      <c r="T330" s="5"/>
      <c r="U330" s="5"/>
      <c r="V330" s="5"/>
    </row>
    <row r="331" spans="5:22" x14ac:dyDescent="0.2">
      <c r="O331" s="5"/>
      <c r="P331" s="5"/>
      <c r="Q331" s="5"/>
      <c r="R331" s="5"/>
      <c r="S331" s="5"/>
      <c r="T331" s="5"/>
      <c r="U331" s="5"/>
      <c r="V331" s="5"/>
    </row>
    <row r="332" spans="5:22" x14ac:dyDescent="0.2">
      <c r="O332" s="5"/>
      <c r="P332" s="5"/>
      <c r="Q332" s="5"/>
      <c r="R332" s="5"/>
      <c r="S332" s="5"/>
      <c r="T332" s="5"/>
      <c r="U332" s="5"/>
      <c r="V332" s="5"/>
    </row>
    <row r="343" spans="1:45" x14ac:dyDescent="0.2">
      <c r="A343" s="3"/>
    </row>
    <row r="344" spans="1:45" x14ac:dyDescent="0.2">
      <c r="A344" s="3"/>
    </row>
    <row r="345" spans="1:45" x14ac:dyDescent="0.2">
      <c r="A345" s="3"/>
    </row>
    <row r="346" spans="1:45" x14ac:dyDescent="0.2">
      <c r="A346" s="3"/>
    </row>
    <row r="347" spans="1:45" x14ac:dyDescent="0.2">
      <c r="A347" s="3"/>
    </row>
    <row r="348" spans="1:45" s="4" customFormat="1" x14ac:dyDescent="0.2">
      <c r="A348" s="3"/>
      <c r="C348" s="2"/>
      <c r="D348" s="2"/>
      <c r="E348" s="3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</row>
    <row r="349" spans="1:45" s="4" customFormat="1" x14ac:dyDescent="0.2">
      <c r="A349" s="3"/>
      <c r="C349" s="2"/>
      <c r="D349" s="2"/>
      <c r="E349" s="3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</row>
    <row r="350" spans="1:45" s="4" customFormat="1" x14ac:dyDescent="0.2">
      <c r="A350" s="3"/>
      <c r="C350" s="2"/>
      <c r="D350" s="2"/>
      <c r="E350" s="3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</row>
    <row r="351" spans="1:45" s="4" customFormat="1" x14ac:dyDescent="0.2">
      <c r="A351" s="3"/>
      <c r="C351" s="2"/>
      <c r="D351" s="2"/>
      <c r="E351" s="3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</row>
    <row r="352" spans="1:45" s="4" customFormat="1" x14ac:dyDescent="0.2">
      <c r="A352" s="3"/>
      <c r="C352" s="2"/>
      <c r="D352" s="2"/>
      <c r="E352" s="3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</row>
    <row r="353" spans="1:45" s="4" customFormat="1" x14ac:dyDescent="0.2">
      <c r="A353" s="3"/>
      <c r="C353" s="2"/>
      <c r="D353" s="2"/>
      <c r="E353" s="3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</row>
    <row r="354" spans="1:45" s="4" customFormat="1" x14ac:dyDescent="0.2">
      <c r="A354" s="3"/>
      <c r="C354" s="2"/>
      <c r="D354" s="2"/>
      <c r="E354" s="3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</row>
  </sheetData>
  <sheetProtection selectLockedCells="1" selectUnlockedCells="1"/>
  <autoFilter ref="A2:T328" xr:uid="{00000000-0009-0000-0000-000000000000}"/>
  <mergeCells count="1">
    <mergeCell ref="A1:F1"/>
  </mergeCells>
  <pageMargins left="0.35433070866141736" right="0.23622047244094491" top="0.19685039370078741" bottom="0.19685039370078741" header="0.19685039370078741" footer="0.19685039370078741"/>
  <pageSetup paperSize="9" scale="85" firstPageNumber="0" orientation="landscape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8AF6AD-03A3-4CB8-B5FA-CC7102ABC0DD}">
  <dimension ref="A1:AS354"/>
  <sheetViews>
    <sheetView tabSelected="1" zoomScale="84" zoomScaleNormal="84" zoomScaleSheetLayoutView="160" workbookViewId="0">
      <pane ySplit="2" topLeftCell="A3" activePane="bottomLeft" state="frozen"/>
      <selection pane="bottomLeft" sqref="A1:F1"/>
    </sheetView>
  </sheetViews>
  <sheetFormatPr defaultRowHeight="12.75" x14ac:dyDescent="0.2"/>
  <cols>
    <col min="1" max="1" width="3.7109375" style="2" customWidth="1"/>
    <col min="2" max="2" width="25.28515625" style="4" customWidth="1"/>
    <col min="3" max="3" width="14.28515625" style="2" customWidth="1"/>
    <col min="4" max="4" width="14.85546875" style="2" customWidth="1"/>
    <col min="5" max="5" width="12.140625" style="3" customWidth="1"/>
    <col min="6" max="6" width="64.42578125" style="2" customWidth="1"/>
    <col min="7" max="7" width="37.28515625" style="2" customWidth="1"/>
    <col min="8" max="8" width="10.42578125" style="2" customWidth="1"/>
    <col min="9" max="9" width="5.42578125" style="2" customWidth="1"/>
    <col min="10" max="10" width="5.85546875" style="2" customWidth="1"/>
    <col min="11" max="11" width="9.85546875" style="2" customWidth="1"/>
    <col min="12" max="12" width="9.7109375" style="2" customWidth="1"/>
    <col min="13" max="13" width="10.5703125" style="2" customWidth="1"/>
    <col min="14" max="14" width="9.140625" style="2"/>
    <col min="15" max="20" width="9.140625" style="2" hidden="1" customWidth="1"/>
    <col min="21" max="16384" width="9.140625" style="2"/>
  </cols>
  <sheetData>
    <row r="1" spans="1:20" s="14" customFormat="1" ht="16.5" customHeight="1" thickBot="1" x14ac:dyDescent="0.3">
      <c r="A1" s="42" t="s">
        <v>48</v>
      </c>
      <c r="B1" s="42"/>
      <c r="C1" s="42"/>
      <c r="D1" s="42"/>
      <c r="E1" s="42"/>
      <c r="F1" s="42"/>
      <c r="G1" s="10" t="s">
        <v>71</v>
      </c>
      <c r="H1" s="11"/>
      <c r="I1" s="12"/>
      <c r="J1" s="13"/>
      <c r="K1" s="13" t="s">
        <v>9</v>
      </c>
      <c r="L1" s="13"/>
      <c r="M1" s="13"/>
      <c r="N1" s="13"/>
    </row>
    <row r="2" spans="1:20" s="14" customFormat="1" ht="50.25" customHeight="1" thickBot="1" x14ac:dyDescent="0.25">
      <c r="A2" s="15" t="s">
        <v>2</v>
      </c>
      <c r="B2" s="16" t="s">
        <v>3</v>
      </c>
      <c r="C2" s="16" t="s">
        <v>4</v>
      </c>
      <c r="D2" s="16" t="s">
        <v>5</v>
      </c>
      <c r="E2" s="16" t="s">
        <v>10</v>
      </c>
      <c r="F2" s="16" t="s">
        <v>13</v>
      </c>
      <c r="G2" s="17" t="s">
        <v>6</v>
      </c>
      <c r="H2" s="16" t="s">
        <v>14</v>
      </c>
      <c r="I2" s="18">
        <v>0.4</v>
      </c>
      <c r="J2" s="18" t="s">
        <v>12</v>
      </c>
      <c r="K2" s="19" t="s">
        <v>27</v>
      </c>
      <c r="L2" s="19" t="s">
        <v>0</v>
      </c>
      <c r="M2" s="19" t="s">
        <v>7</v>
      </c>
      <c r="N2" s="19" t="s">
        <v>8</v>
      </c>
    </row>
    <row r="3" spans="1:20" s="14" customFormat="1" ht="16.5" thickBot="1" x14ac:dyDescent="0.25">
      <c r="A3" s="20"/>
      <c r="B3" s="20"/>
      <c r="C3" s="20"/>
      <c r="D3" s="20"/>
      <c r="E3" s="20"/>
      <c r="F3" s="21"/>
      <c r="G3" s="20"/>
      <c r="H3" s="30"/>
      <c r="I3" s="23"/>
      <c r="J3" s="24"/>
      <c r="K3" s="24"/>
      <c r="L3" s="24"/>
      <c r="M3" s="24"/>
      <c r="N3" s="24"/>
    </row>
    <row r="4" spans="1:20" s="5" customFormat="1" ht="51" customHeight="1" x14ac:dyDescent="0.2">
      <c r="A4" s="31">
        <v>1</v>
      </c>
      <c r="B4" s="31" t="s">
        <v>72</v>
      </c>
      <c r="C4" s="32" t="s">
        <v>73</v>
      </c>
      <c r="D4" s="32" t="s">
        <v>74</v>
      </c>
      <c r="E4" s="33">
        <v>0.18055555555555555</v>
      </c>
      <c r="F4" s="34" t="s">
        <v>75</v>
      </c>
      <c r="G4" s="41" t="s">
        <v>76</v>
      </c>
      <c r="H4" s="36">
        <v>200</v>
      </c>
      <c r="I4" s="37">
        <v>0</v>
      </c>
      <c r="J4" s="38">
        <v>1</v>
      </c>
      <c r="K4" s="38">
        <v>1</v>
      </c>
      <c r="L4" s="38">
        <v>0</v>
      </c>
      <c r="M4" s="38">
        <v>0</v>
      </c>
      <c r="N4" s="38">
        <v>0</v>
      </c>
    </row>
    <row r="5" spans="1:20" s="5" customFormat="1" ht="30.75" customHeight="1" x14ac:dyDescent="0.2">
      <c r="A5" s="39"/>
      <c r="B5" s="40"/>
      <c r="C5" s="9"/>
      <c r="D5" s="25" t="s">
        <v>1</v>
      </c>
      <c r="E5" s="26">
        <f>SUM(E4:E4)</f>
        <v>0.18055555555555555</v>
      </c>
      <c r="F5" s="9"/>
      <c r="G5" s="25" t="s">
        <v>11</v>
      </c>
      <c r="H5" s="28">
        <f>SUM(H4:H4)</f>
        <v>200</v>
      </c>
      <c r="I5" s="28">
        <f>SUM(I4:I4)</f>
        <v>0</v>
      </c>
      <c r="J5" s="28">
        <f>SUM(J4:J4)</f>
        <v>1</v>
      </c>
      <c r="K5" s="28">
        <f>SUM(K4:K4)</f>
        <v>1</v>
      </c>
      <c r="L5" s="28">
        <f>SUM(L4:L4)</f>
        <v>0</v>
      </c>
      <c r="M5" s="28">
        <f>SUM(M4:M4)</f>
        <v>0</v>
      </c>
      <c r="N5" s="28">
        <f>SUM(N4:N4)</f>
        <v>0</v>
      </c>
      <c r="O5" s="28">
        <f>SUM(O4:O4)</f>
        <v>0</v>
      </c>
      <c r="P5" s="28">
        <f>SUM(P4:P4)</f>
        <v>0</v>
      </c>
      <c r="Q5" s="28">
        <f>SUM(Q4:Q4)</f>
        <v>0</v>
      </c>
      <c r="R5" s="28">
        <f>SUM(R4:R4)</f>
        <v>0</v>
      </c>
      <c r="S5" s="28">
        <f>SUM(S4:S4)</f>
        <v>0</v>
      </c>
      <c r="T5" s="28">
        <f>SUM(T4:T4)</f>
        <v>0</v>
      </c>
    </row>
    <row r="329" spans="5:22" x14ac:dyDescent="0.2">
      <c r="E329" s="2"/>
      <c r="O329" s="5"/>
      <c r="P329" s="5"/>
      <c r="Q329" s="5"/>
      <c r="R329" s="5"/>
      <c r="S329" s="5"/>
      <c r="T329" s="5"/>
      <c r="U329" s="5"/>
      <c r="V329" s="5"/>
    </row>
    <row r="330" spans="5:22" x14ac:dyDescent="0.2">
      <c r="F330" s="3"/>
      <c r="O330" s="5"/>
      <c r="P330" s="5"/>
      <c r="Q330" s="5"/>
      <c r="R330" s="5"/>
      <c r="S330" s="5"/>
      <c r="T330" s="5"/>
      <c r="U330" s="5"/>
      <c r="V330" s="5"/>
    </row>
    <row r="331" spans="5:22" x14ac:dyDescent="0.2">
      <c r="O331" s="5"/>
      <c r="P331" s="5"/>
      <c r="Q331" s="5"/>
      <c r="R331" s="5"/>
      <c r="S331" s="5"/>
      <c r="T331" s="5"/>
      <c r="U331" s="5"/>
      <c r="V331" s="5"/>
    </row>
    <row r="332" spans="5:22" x14ac:dyDescent="0.2">
      <c r="O332" s="5"/>
      <c r="P332" s="5"/>
      <c r="Q332" s="5"/>
      <c r="R332" s="5"/>
      <c r="S332" s="5"/>
      <c r="T332" s="5"/>
      <c r="U332" s="5"/>
      <c r="V332" s="5"/>
    </row>
    <row r="343" spans="1:45" x14ac:dyDescent="0.2">
      <c r="A343" s="3"/>
    </row>
    <row r="344" spans="1:45" x14ac:dyDescent="0.2">
      <c r="A344" s="3"/>
    </row>
    <row r="345" spans="1:45" x14ac:dyDescent="0.2">
      <c r="A345" s="3"/>
    </row>
    <row r="346" spans="1:45" x14ac:dyDescent="0.2">
      <c r="A346" s="3"/>
    </row>
    <row r="347" spans="1:45" x14ac:dyDescent="0.2">
      <c r="A347" s="3"/>
    </row>
    <row r="348" spans="1:45" s="4" customFormat="1" x14ac:dyDescent="0.2">
      <c r="A348" s="3"/>
      <c r="C348" s="2"/>
      <c r="D348" s="2"/>
      <c r="E348" s="3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</row>
    <row r="349" spans="1:45" s="4" customFormat="1" x14ac:dyDescent="0.2">
      <c r="A349" s="3"/>
      <c r="C349" s="2"/>
      <c r="D349" s="2"/>
      <c r="E349" s="3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</row>
    <row r="350" spans="1:45" s="4" customFormat="1" x14ac:dyDescent="0.2">
      <c r="A350" s="3"/>
      <c r="C350" s="2"/>
      <c r="D350" s="2"/>
      <c r="E350" s="3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</row>
    <row r="351" spans="1:45" s="4" customFormat="1" x14ac:dyDescent="0.2">
      <c r="A351" s="3"/>
      <c r="C351" s="2"/>
      <c r="D351" s="2"/>
      <c r="E351" s="3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</row>
    <row r="352" spans="1:45" s="4" customFormat="1" x14ac:dyDescent="0.2">
      <c r="A352" s="3"/>
      <c r="C352" s="2"/>
      <c r="D352" s="2"/>
      <c r="E352" s="3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</row>
    <row r="353" spans="1:45" s="4" customFormat="1" x14ac:dyDescent="0.2">
      <c r="A353" s="3"/>
      <c r="C353" s="2"/>
      <c r="D353" s="2"/>
      <c r="E353" s="3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</row>
    <row r="354" spans="1:45" s="4" customFormat="1" x14ac:dyDescent="0.2">
      <c r="A354" s="3"/>
      <c r="C354" s="2"/>
      <c r="D354" s="2"/>
      <c r="E354" s="3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</row>
  </sheetData>
  <sheetProtection selectLockedCells="1" selectUnlockedCells="1"/>
  <autoFilter ref="A2:T328" xr:uid="{00000000-0009-0000-0000-000000000000}"/>
  <mergeCells count="1">
    <mergeCell ref="A1:F1"/>
  </mergeCells>
  <pageMargins left="0.35433070866141736" right="0.23622047244094491" top="0.19685039370078741" bottom="0.19685039370078741" header="0.19685039370078741" footer="0.19685039370078741"/>
  <pageSetup paperSize="9" scale="85" firstPageNumber="0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18</vt:i4>
      </vt:variant>
    </vt:vector>
  </HeadingPairs>
  <TitlesOfParts>
    <vt:vector size="27" baseType="lpstr">
      <vt:lpstr>апрель</vt:lpstr>
      <vt:lpstr>май</vt:lpstr>
      <vt:lpstr>июнь</vt:lpstr>
      <vt:lpstr>июль</vt:lpstr>
      <vt:lpstr>август</vt:lpstr>
      <vt:lpstr>сентябрь</vt:lpstr>
      <vt:lpstr>октябрь</vt:lpstr>
      <vt:lpstr>ноябрь</vt:lpstr>
      <vt:lpstr>декабрь</vt:lpstr>
      <vt:lpstr>август!Excel_BuiltIn__FilterDatabase_1</vt:lpstr>
      <vt:lpstr>апрель!Excel_BuiltIn__FilterDatabase_1</vt:lpstr>
      <vt:lpstr>декабрь!Excel_BuiltIn__FilterDatabase_1</vt:lpstr>
      <vt:lpstr>июль!Excel_BuiltIn__FilterDatabase_1</vt:lpstr>
      <vt:lpstr>июнь!Excel_BuiltIn__FilterDatabase_1</vt:lpstr>
      <vt:lpstr>май!Excel_BuiltIn__FilterDatabase_1</vt:lpstr>
      <vt:lpstr>ноябрь!Excel_BuiltIn__FilterDatabase_1</vt:lpstr>
      <vt:lpstr>октябрь!Excel_BuiltIn__FilterDatabase_1</vt:lpstr>
      <vt:lpstr>сентябрь!Excel_BuiltIn__FilterDatabase_1</vt:lpstr>
      <vt:lpstr>август!Область_печати</vt:lpstr>
      <vt:lpstr>апрель!Область_печати</vt:lpstr>
      <vt:lpstr>декабрь!Область_печати</vt:lpstr>
      <vt:lpstr>июль!Область_печати</vt:lpstr>
      <vt:lpstr>июнь!Область_печати</vt:lpstr>
      <vt:lpstr>май!Область_печати</vt:lpstr>
      <vt:lpstr>ноябрь!Область_печати</vt:lpstr>
      <vt:lpstr>октябрь!Область_печати</vt:lpstr>
      <vt:lpstr>сентябрь!Область_печати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andre</cp:lastModifiedBy>
  <cp:lastPrinted>2013-06-04T08:48:19Z</cp:lastPrinted>
  <dcterms:created xsi:type="dcterms:W3CDTF">2010-12-27T11:39:16Z</dcterms:created>
  <dcterms:modified xsi:type="dcterms:W3CDTF">2020-04-25T09:44:17Z</dcterms:modified>
</cp:coreProperties>
</file>