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ozov\YandexDisk\2017\НАДЕЖНОСТЬ отчетность за 2022 год\"/>
    </mc:Choice>
  </mc:AlternateContent>
  <xr:revisionPtr revIDLastSave="0" documentId="13_ncr:1_{C05C2D4D-7658-4191-8F87-1700673CAA15}" xr6:coauthVersionLast="45" xr6:coauthVersionMax="45" xr10:uidLastSave="{00000000-0000-0000-0000-000000000000}"/>
  <bookViews>
    <workbookView xWindow="-15" yWindow="-15" windowWidth="14400" windowHeight="15630" tabRatio="1000" firstSheet="5" activeTab="10" xr2:uid="{00000000-000D-0000-FFFF-FFFF00000000}"/>
  </bookViews>
  <sheets>
    <sheet name="Форма 1.1" sheetId="1" r:id="rId1"/>
    <sheet name="Форма 1.2" sheetId="2" r:id="rId2"/>
    <sheet name="Форма 1.3" sheetId="16" r:id="rId3"/>
    <sheet name="Форма 1.9" sheetId="18" r:id="rId4"/>
    <sheet name="Форма 2.1" sheetId="4" r:id="rId5"/>
    <sheet name="Форма 2.2" sheetId="5" r:id="rId6"/>
    <sheet name="Форма 2.3" sheetId="10" r:id="rId7"/>
    <sheet name="Форма 3.1" sheetId="6" r:id="rId8"/>
    <sheet name="Форма 3.2" sheetId="7" r:id="rId9"/>
    <sheet name="Форма 3.3" sheetId="8" r:id="rId10"/>
    <sheet name="Форма 4.1" sheetId="9" r:id="rId11"/>
    <sheet name="Форма 4.2" sheetId="14" r:id="rId12"/>
  </sheets>
  <definedNames>
    <definedName name="_xlnm.Print_Area" localSheetId="0">'Форма 1.1'!$A$1:$F$26</definedName>
    <definedName name="_xlnm.Print_Area" localSheetId="4">'Форма 2.1'!$B$1:$H$42</definedName>
    <definedName name="_xlnm.Print_Area" localSheetId="5">'Форма 2.2'!$B$1:$G$43</definedName>
    <definedName name="_xlnm.Print_Area" localSheetId="6">'Форма 2.3'!$B$1:$G$39</definedName>
    <definedName name="_xlnm.Print_Area" localSheetId="7">'Форма 3.1'!$B$1:$D$16</definedName>
    <definedName name="_xlnm.Print_Area" localSheetId="9">'Форма 3.3'!$A$1:$C$17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6" i="10" l="1"/>
  <c r="G38" i="4"/>
  <c r="G40" i="5"/>
</calcChain>
</file>

<file path=xl/sharedStrings.xml><?xml version="1.0" encoding="utf-8"?>
<sst xmlns="http://schemas.openxmlformats.org/spreadsheetml/2006/main" count="414" uniqueCount="212">
  <si>
    <t xml:space="preserve"> N </t>
  </si>
  <si>
    <t xml:space="preserve">Продолжительность 
 прекращения, час. 
</t>
  </si>
  <si>
    <t xml:space="preserve"> Количество точек присоединения  
      потребителей услуг к       
электрической сети электросетевой
        организации, шт.         
</t>
  </si>
  <si>
    <t>передачи электрической энергии</t>
  </si>
  <si>
    <t>Наименование электросетевой организации</t>
  </si>
  <si>
    <t xml:space="preserve">Суммарная продолжительность прекращений передачи                  
электрической энергии, час. (Т  )                                       
                                                     пр                                       
</t>
  </si>
  <si>
    <t>Наименование показателя</t>
  </si>
  <si>
    <t>Показатель средней продолжительности прекращений передачи электрической энергии (Пп)</t>
  </si>
  <si>
    <t>Наименование территориальной сетевой организации</t>
  </si>
  <si>
    <t xml:space="preserve">   Наименование параметра   
(критерия), характеризующего
         индикатор          
</t>
  </si>
  <si>
    <t xml:space="preserve">  Значение   </t>
  </si>
  <si>
    <t xml:space="preserve">факти-
ческое
(Ф)    
</t>
  </si>
  <si>
    <t xml:space="preserve">плано-
вое   
(П)   </t>
  </si>
  <si>
    <t xml:space="preserve">Ф / П x 
 100, % 
</t>
  </si>
  <si>
    <t>Зависимость</t>
  </si>
  <si>
    <t xml:space="preserve">Оценочный
  балл   
</t>
  </si>
  <si>
    <t xml:space="preserve">1. Возможность личного      
приема заявителей и         
потребителей услуг          
уполномоченными должностными
лицами территориальной      
сетевой организации - всего 
</t>
  </si>
  <si>
    <t xml:space="preserve">в том числе, по критериям: </t>
  </si>
  <si>
    <t xml:space="preserve">1.1. Количество           
структурных подразделений по
работе с заявителями и      
потребителями услуг в       
процентном отношении к      
общему количеству           
структурных подразделений   
</t>
  </si>
  <si>
    <t xml:space="preserve">1.2. Количество           
утвержденных территориальной
сетевой организацией в      
установленном порядке       
организационно-             
распорядительных документов 
по вопросам работы с        
заявителями и потребителями 
услуг - всего, шт.          
</t>
  </si>
  <si>
    <t xml:space="preserve">в том числе:                </t>
  </si>
  <si>
    <t xml:space="preserve">а) регламенты оказания услуг
и рассмотрения обращений    
заявителей и потребителей   
услуг, шт.                  
</t>
  </si>
  <si>
    <t xml:space="preserve">б) наличие положения о      
деятельности структурного   
подразделения по работе с   
заявителями и потребителями 
услуг                       
(наличие - 1, отсутствие -  
0), шт.                     
</t>
  </si>
  <si>
    <t xml:space="preserve">в) должностные инструкции   
сотрудников, обслуживающих  
заявителей и потребителей   
услуг, шт.                  
</t>
  </si>
  <si>
    <t xml:space="preserve">г) утвержденные             
территориальной сетевой     
организацией в установленном
порядке формы отчетности о  
работе с заявителями и      
потребителями услуг, шт.    
</t>
  </si>
  <si>
    <t xml:space="preserve">2. Наличие телефонной связи 
для обращений потребителей  
услуг к уполномоченным      
должностным лицам           
территориальной сетевой     
организации                 
</t>
  </si>
  <si>
    <t xml:space="preserve">в том числе по критериям:   </t>
  </si>
  <si>
    <t xml:space="preserve">2.1. Наличие единого      
телефонного номера для      
приема обращений            
потребителей услуг (наличие 
- 1, отсутствие - 0)        
</t>
  </si>
  <si>
    <t xml:space="preserve">2.2. Наличие              
информационно-справочной    
системы для автоматизации   
обработки обращений         
потребителей услуг,         
поступивших по телефону     
(наличие - 1, отсутствие -  
0)                          
</t>
  </si>
  <si>
    <t xml:space="preserve">2.3. Наличие системы      
автоинформирования          
потребителей услуг по       
телефону, предназначенной   
для доведения до них типовой
информации (наличие - 1,    
отсутствие - 0)             
</t>
  </si>
  <si>
    <t xml:space="preserve">3. Наличие в сети Интернет  
сайта территориальной       
сетевой организации с       
возможностью обмена         
информацией с потребителями 
услуг посредством           
электронной почты (наличие -
1, отсутствие - 0)          
</t>
  </si>
  <si>
    <t xml:space="preserve">4. Проведение мероприятий по
доведению до сведения       
потребителей услуг          
необходимой информации, в   
том числе путем ее          
размещения в сети Интернет, 
на бумажных носителях или   
иными доступными способами  
(проведение - 1, отсутствие 
- 0)                        
</t>
  </si>
  <si>
    <t xml:space="preserve">5. Простота и доступность   
схемы обжалования           
потребителями услуг действий
должностных лиц             
территориальной сетевой     
организации, по критерию    
</t>
  </si>
  <si>
    <t xml:space="preserve">5.1. Общее количество       
обращений потребителей услуг
о проведении консультаций по
порядку обжалования действий
(бездействия)               
территориальной сетевой     
организации в ходе          
исполнения своих функций в  
процентах от общего         
количества поступивших      
обращений                   
</t>
  </si>
  <si>
    <t xml:space="preserve">6. Степень полноты,         
актуальности и достоверности
предоставляемой потребителям
услуг информации о          
деятельности территориальной
сетевой организации - всего 
</t>
  </si>
  <si>
    <t xml:space="preserve">в том числе, по критериям:  </t>
  </si>
  <si>
    <t xml:space="preserve">6.1. Общее количество     
обращений потребителей услуг
о проведении консультаций по
вопросам деятельности       
территориальной сетевой     
организации в процентах от  
общего количества           
поступивших обращений       
</t>
  </si>
  <si>
    <t xml:space="preserve">6.2. Количество обращений 
потребителей услуг с        
указанием на отсутствие     
необходимой информации,     
которая должна быть раскрыта
территориальной сетевой     
организацией в соответствии 
с нормативными правовыми    
актами, в процентах от      
общего количества           
поступивших обращений       
</t>
  </si>
  <si>
    <t xml:space="preserve">7. Итого по индикатору      
информативности             
</t>
  </si>
  <si>
    <t>-</t>
  </si>
  <si>
    <t>прямая</t>
  </si>
  <si>
    <t>обратная</t>
  </si>
  <si>
    <t xml:space="preserve">а) для физических лиц,      
включая индивидуальных      
предпринимателей, и         
юридических лиц - субъектов 
малого и среднего           
предпринимательства, дней
</t>
  </si>
  <si>
    <t xml:space="preserve">б) для остальных            
потребителей услуг, дней    
</t>
  </si>
  <si>
    <t>Наименование электросетевой организации (подразделения/филиала)</t>
  </si>
  <si>
    <t xml:space="preserve">Число, шт. </t>
  </si>
  <si>
    <t>№ п/п</t>
  </si>
  <si>
    <t xml:space="preserve">Число заявок на технологическое присоединение к сети,      
поданных в соответствии с требованиями нормативных      
правовых актов, по которым сетевой организацией в    
соответствующий расчетный период направлен проект        
договора об осуществлении технологического присоединения       
заявителей к сети, шт. (N        )      
                                          заяв_тпр                        
</t>
  </si>
  <si>
    <t xml:space="preserve">Число заявок на технологическое присоединение к сети,  
поданных в соответствии с требованиями нормативных 
правовых актов, по которым сетевой организацией в  
соответствующий расчетный период направлен проект 
договора об осуществлении технологического присоединения       
заявителей к сети с нарушением установленных сроков его  
                                      нс                                  
направления, шт. (N        )                    
                                   заяв_тпр                              
</t>
  </si>
  <si>
    <t>исполнения   договоров   об  осуществлении  технологического  присоединения</t>
  </si>
  <si>
    <t xml:space="preserve">Число договоров об осуществлении технологического            
присоединения заявителей к сети, исполненных в                  
соответствующем расчетном периоде, по которым имеется             
подписанный сторонами акт о технологическом                      
присоединении, шт. (N      )                             
                                         сд_тпр                              
</t>
  </si>
  <si>
    <t xml:space="preserve">Число договоров об осуществлении технологического            
присоединения заявителей к сети, исполненных в               
соответствующем расчетном периоде, по которым имеется    
подписанный сторонами акт о технологическом                       
присоединении, по которым произошло нарушение                       
установленных сроков технологического                 
                                        нс                                  
присоединения, шт. (N )                             
                                     сд_тпр                              
</t>
  </si>
  <si>
    <t>антимонопольного   законодательства   при   технологическом   присоединении</t>
  </si>
  <si>
    <t xml:space="preserve">      Наименование электросетевой организации (подразделения/филиала)</t>
  </si>
  <si>
    <t xml:space="preserve">Наименование </t>
  </si>
  <si>
    <t>Наименование</t>
  </si>
  <si>
    <t xml:space="preserve">Число вступивших в законную силу решений            
антимонопольного органа и (или) суда об установлении 
нарушений сетевой организацией требований         
антимонопольного законодательства Российской     
Федерации в части оказания услуг по технологическому 
присоединению в соответствующем расчетном         
периоде, шт. (N     )                             
                           н_тпр                                 
</t>
  </si>
  <si>
    <t xml:space="preserve">Общее число заявок на технологическое присоединение
к сети, поданных заявителями в соответствующий      
расчетный период, в десятках шт. (N       )       
                                                               очз_тпр           
</t>
  </si>
  <si>
    <t>№ формулы методических указаний</t>
  </si>
  <si>
    <t>Значение</t>
  </si>
  <si>
    <t>Показатель средней продолжительности прекращений передачи электрической энергии (Пп )</t>
  </si>
  <si>
    <t>в том числе, по критериям:</t>
  </si>
  <si>
    <t>1.1. Среднее время на подготовку и направление проекта договора на осуществление технологического присоединения заявителю, дней</t>
  </si>
  <si>
    <t>1.2. 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 присоединения, дней</t>
  </si>
  <si>
    <t>1 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– всего,</t>
  </si>
  <si>
    <t xml:space="preserve">2. Соблюдение сроков по     
процедурам взаимодействия с 
потребителями услуг         
(заявителями) - всего       
</t>
  </si>
  <si>
    <t xml:space="preserve">2.1. Среднее время,       
затраченное территориальной 
сетевой организацией на     
направление проекта         
договора оказания услуг по  
передаче электрической      
энергии потребителю услуг   
(заявителю), дней           
</t>
  </si>
  <si>
    <t xml:space="preserve">2.2. Среднее время,       
необходимое для             
оборудования точки поставки 
приборами учета с момента   
подачи заявления            
потребителем услуг:         
</t>
  </si>
  <si>
    <t xml:space="preserve">2.3. Количество случаев   
отказа от заключения и      
случаев расторжения         
потребителем услуг          
договоров оказания услуг    
по передаче электрической   
энергии в процентах от      
общего количества           
заключенных территориальной 
сетевой организацией        
договоров с потребителями   
услуг (заявителями), кроме  
физических лиц              
</t>
  </si>
  <si>
    <t xml:space="preserve">обратная </t>
  </si>
  <si>
    <t>3. Отсутствие (наличие) нарушений требований антимонопольного законодательства Российской Федерации, по критерию</t>
  </si>
  <si>
    <t>в том числе, по критерию:</t>
  </si>
  <si>
    <t>3.1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оказанию этих услуг, в процентах от общего количества поступивших заявок на технологическое присоединение</t>
  </si>
  <si>
    <t xml:space="preserve">4. Отсутствие (наличие) нарушений требований законодательства Российской Федерации о государственном регулировании цен (тарифов), по критерию </t>
  </si>
  <si>
    <t>4.1. 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</si>
  <si>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5. Соблюдение требований нормативных правовых актов Российской Федерации по поддержанию качества электрической энергии, по критерию</t>
  </si>
  <si>
    <t>5.1. 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</si>
  <si>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6. Наличие взаимодействия с потребителями услуг при выводе оборудования в ремонт и (или) из эксплуатации</t>
  </si>
  <si>
    <t>6.1. 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– 1, отсутствие – 0)</t>
  </si>
  <si>
    <t>6.2. 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</si>
  <si>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7. Соблюдение требований нормативных правовых актов по защите персональных данных потребителей услуг (заявителей), по критерию</t>
  </si>
  <si>
    <t>7.1 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</si>
  <si>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8.  Итого по индикатору исполнительности</t>
  </si>
  <si>
    <t>1. 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– 1, отсутствие – 0)</t>
  </si>
  <si>
    <t>2. Степень удовлетворения обращений потребителей услуг</t>
  </si>
  <si>
    <t xml:space="preserve">2.1. 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 </t>
  </si>
  <si>
    <t>2.2. 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</si>
  <si>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 xml:space="preserve">2.3. Количество обращений, связанных с неудовлетворенностью принятыми мерами, указанными в п.2.2 настоящей формы, поступивших от потребителей услуг в течение 30 рабочих дней после завершения мероприятий указанных в в п.2.2 настоящей формы, в процентах от общего количества поступивших обращений </t>
  </si>
  <si>
    <t xml:space="preserve">2.4. 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 </t>
  </si>
  <si>
    <t xml:space="preserve">2.5. 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 </t>
  </si>
  <si>
    <t>2.6. Количество реализованных изменений в деятельности организации, направленных на повышение качества обслуживания потребителей услуг, шт.</t>
  </si>
  <si>
    <t>3.  Оперативность реагирования на обращения потребителей услуг -  всего,</t>
  </si>
  <si>
    <t>3.1. Средняя продолжительность времени принятия мер по результатам обращения потребителя услуг, дней</t>
  </si>
  <si>
    <t xml:space="preserve">3.2. 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 </t>
  </si>
  <si>
    <t>а) письменных опросов, шт. на 1000 потребителей услуг</t>
  </si>
  <si>
    <t>б) электронной связи через сеть Интернет, шт. на 1000 потребителей услуг</t>
  </si>
  <si>
    <t>в)* системы автоинформирования, шт. на 1000 потребителей услуг</t>
  </si>
  <si>
    <t>4. Индивидуальность подхода к потребителям услуг льготных категорий, по критерию</t>
  </si>
  <si>
    <t>4.1. 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</si>
  <si>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5. 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</si>
  <si>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5.1. 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</si>
  <si>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5.2. 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</si>
  <si>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6. Итого по индикатору результативность обратной связи</t>
  </si>
  <si>
    <t xml:space="preserve">электрической  энергии для потребителей услуг электросетевой организации </t>
  </si>
  <si>
    <t>3.</t>
  </si>
  <si>
    <t>4.</t>
  </si>
  <si>
    <t>1.</t>
  </si>
  <si>
    <t>Форма 3.1 Отчетные данные для  расчета  значения  показателя  качества</t>
  </si>
  <si>
    <t>Максимальное за расчетный период регулирования число точек поставки потребителей услуг сетевой организации, шт.</t>
  </si>
  <si>
    <t xml:space="preserve">Средняя продолжительность прекращения передачи электрической энергии на точку поставки (Пsaidi), час                  
</t>
  </si>
  <si>
    <t>Средняя частота прекращений передачи электрической энергии на точку поставки (Пsaifi), шт.</t>
  </si>
  <si>
    <t xml:space="preserve">Характеристика и (или) условия деятельности сетевой организации </t>
  </si>
  <si>
    <t>Наименование и реквизиты подтверждающих документов</t>
  </si>
  <si>
    <t>Значение характеристики</t>
  </si>
  <si>
    <t>Протяженность линий электропередачи в одноцепном выражении (ЛЭП), км</t>
  </si>
  <si>
    <t>Протяженность кабельных линий электропередачи в одноцепном выражении, км</t>
  </si>
  <si>
    <t xml:space="preserve">Доля кабельных линий электропередачи в одноцепном выражении от общей протяженности линий электропередачи (Доля КЛ), % </t>
  </si>
  <si>
    <t>1.1</t>
  </si>
  <si>
    <t>2.</t>
  </si>
  <si>
    <t>5.</t>
  </si>
  <si>
    <t>6.</t>
  </si>
  <si>
    <t>7.</t>
  </si>
  <si>
    <t>Максимальное за год число точек поставки, шт.</t>
  </si>
  <si>
    <t>Число разъединителей и выключателей, шт.</t>
  </si>
  <si>
    <t>Средняя летняя температура, С</t>
  </si>
  <si>
    <t>Номер группы (m) территориальной сетевой организации по показателю Пsaifi</t>
  </si>
  <si>
    <t>Номер группы (m) территориальной сетевой организации по показателю Пsaidi</t>
  </si>
  <si>
    <t>услуг сетевой организации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</si>
  <si>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</si>
  <si>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</si>
  <si>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</si>
  <si>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</si>
  <si>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</si>
  <si>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</si>
  <si>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</si>
  <si>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</si>
  <si>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</si>
  <si>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</si>
  <si>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Показатель средней продолжительности прекращений передачи электрической энергии на точку поставки (Пsaidi)</t>
  </si>
  <si>
    <r>
      <t>Показатель средней частоты прекращений передачи электрической энергии на точку поставки (П</t>
    </r>
    <r>
      <rPr>
        <sz val="11"/>
        <color rgb="FF222222"/>
        <rFont val="Arial"/>
        <family val="2"/>
        <charset val="204"/>
      </rPr>
      <t>saifi</t>
    </r>
    <r>
      <rPr>
        <sz val="10"/>
        <color rgb="FF222222"/>
        <rFont val="Arial"/>
        <family val="2"/>
        <charset val="204"/>
      </rPr>
      <t>)</t>
    </r>
  </si>
  <si>
    <r>
      <t>Показатель уровня качества осуществляемого технологического присоединения (П</t>
    </r>
    <r>
      <rPr>
        <sz val="11"/>
        <color rgb="FF222222"/>
        <rFont val="Arial"/>
        <family val="2"/>
        <charset val="204"/>
      </rPr>
      <t>тпр</t>
    </r>
    <r>
      <rPr>
        <sz val="10"/>
        <color rgb="FF222222"/>
        <rFont val="Arial"/>
        <family val="2"/>
        <charset val="204"/>
      </rPr>
      <t>)</t>
    </r>
  </si>
  <si>
    <r>
      <t>Показатель уровня качества обслуживания потребителей услуг территориальными сетевыми организациями (П</t>
    </r>
    <r>
      <rPr>
        <sz val="11"/>
        <color rgb="FF222222"/>
        <rFont val="Arial"/>
        <family val="2"/>
        <charset val="204"/>
      </rPr>
      <t>тсо</t>
    </r>
    <r>
      <rPr>
        <sz val="10"/>
        <color rgb="FF222222"/>
        <rFont val="Arial"/>
        <family val="2"/>
        <charset val="204"/>
      </rPr>
      <t>)</t>
    </r>
  </si>
  <si>
    <r>
      <t>Плановое значение показателя П</t>
    </r>
    <r>
      <rPr>
        <sz val="11"/>
        <color rgb="FF222222"/>
        <rFont val="Arial"/>
        <family val="2"/>
        <charset val="204"/>
      </rPr>
      <t>п</t>
    </r>
    <r>
      <rPr>
        <sz val="10"/>
        <color rgb="FF222222"/>
        <rFont val="Arial"/>
        <family val="2"/>
        <charset val="204"/>
      </rPr>
      <t>, П</t>
    </r>
    <r>
      <rPr>
        <sz val="11"/>
        <color rgb="FF222222"/>
        <rFont val="Arial"/>
        <family val="2"/>
        <charset val="204"/>
      </rPr>
      <t>плп</t>
    </r>
  </si>
  <si>
    <t>Плановое значение показателя Птпр, Пплтпр</t>
  </si>
  <si>
    <r>
      <t>Плановое значение показателя П</t>
    </r>
    <r>
      <rPr>
        <sz val="11"/>
        <color rgb="FF222222"/>
        <rFont val="Arial"/>
        <family val="2"/>
        <charset val="204"/>
      </rPr>
      <t>тсо</t>
    </r>
    <r>
      <rPr>
        <sz val="10"/>
        <color rgb="FF222222"/>
        <rFont val="Arial"/>
        <family val="2"/>
        <charset val="204"/>
      </rPr>
      <t>, П</t>
    </r>
    <r>
      <rPr>
        <sz val="11"/>
        <color rgb="FF222222"/>
        <rFont val="Arial"/>
        <family val="2"/>
        <charset val="204"/>
      </rPr>
      <t>плтсо</t>
    </r>
  </si>
  <si>
    <r>
      <t>Плановое значение показателя П</t>
    </r>
    <r>
      <rPr>
        <sz val="11"/>
        <color rgb="FF222222"/>
        <rFont val="Arial"/>
        <family val="2"/>
        <charset val="204"/>
      </rPr>
      <t>ens</t>
    </r>
    <r>
      <rPr>
        <sz val="10"/>
        <color rgb="FF222222"/>
        <rFont val="Arial"/>
        <family val="2"/>
        <charset val="204"/>
      </rPr>
      <t>, П</t>
    </r>
    <r>
      <rPr>
        <sz val="11"/>
        <color rgb="FF222222"/>
        <rFont val="Arial"/>
        <family val="2"/>
        <charset val="204"/>
      </rPr>
      <t>плens</t>
    </r>
  </si>
  <si>
    <t>Плановое значение показателя Пsaidi, Пплsaidi</t>
  </si>
  <si>
    <r>
      <t>Плановое значение показателя П</t>
    </r>
    <r>
      <rPr>
        <sz val="11"/>
        <color rgb="FF222222"/>
        <rFont val="Arial"/>
        <family val="2"/>
        <charset val="204"/>
      </rPr>
      <t>saifi</t>
    </r>
    <r>
      <rPr>
        <sz val="10"/>
        <color rgb="FF222222"/>
        <rFont val="Arial"/>
        <family val="2"/>
        <charset val="204"/>
      </rPr>
      <t>, П</t>
    </r>
    <r>
      <rPr>
        <sz val="11"/>
        <color rgb="FF222222"/>
        <rFont val="Arial"/>
        <family val="2"/>
        <charset val="204"/>
      </rPr>
      <t>плsaifi</t>
    </r>
  </si>
  <si>
    <r>
      <t>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над</t>
    </r>
  </si>
  <si>
    <r>
      <t>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над1</t>
    </r>
  </si>
  <si>
    <r>
      <t>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над2</t>
    </r>
  </si>
  <si>
    <r>
      <t>Оценка достижения показателя уровня качества оказываемых услуг, К</t>
    </r>
    <r>
      <rPr>
        <sz val="11"/>
        <color rgb="FF222222"/>
        <rFont val="Arial"/>
        <family val="2"/>
        <charset val="204"/>
      </rPr>
      <t>кач</t>
    </r>
    <r>
      <rPr>
        <sz val="10"/>
        <color rgb="FF222222"/>
        <rFont val="Arial"/>
        <family val="2"/>
        <charset val="204"/>
      </rPr>
      <t> (организации по управлению единой национальной (общероссийской) электрической сетью)</t>
    </r>
  </si>
  <si>
    <r>
      <t>Оценка достижения показателя уровня качества оказываемых услуг, К</t>
    </r>
    <r>
      <rPr>
        <sz val="11"/>
        <color rgb="FF222222"/>
        <rFont val="Arial"/>
        <family val="2"/>
        <charset val="204"/>
      </rPr>
      <t>кач1</t>
    </r>
    <r>
      <rPr>
        <sz val="10"/>
        <color rgb="FF222222"/>
        <rFont val="Arial"/>
        <family val="2"/>
        <charset val="204"/>
      </rPr>
      <t> 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</si>
  <si>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sz val="11"/>
        <color rgb="FF222222"/>
        <rFont val="Arial"/>
        <family val="2"/>
        <charset val="204"/>
      </rPr>
      <t>кач2</t>
    </r>
    <r>
      <rPr>
        <sz val="10"/>
        <color rgb="FF222222"/>
        <rFont val="Arial"/>
        <family val="2"/>
        <charset val="204"/>
      </rPr>
      <t> (для территориальной сетевой организации)</t>
    </r>
  </si>
  <si>
    <r>
      <t>Оценка достижения показателя уровня качества оказываемых услуг, К</t>
    </r>
    <r>
      <rPr>
        <sz val="11"/>
        <color rgb="FF222222"/>
        <rFont val="Arial"/>
        <family val="2"/>
        <charset val="204"/>
      </rPr>
      <t>кач3</t>
    </r>
    <r>
      <rPr>
        <sz val="10"/>
        <color rgb="FF222222"/>
        <rFont val="Arial"/>
        <family val="2"/>
        <charset val="204"/>
      </rPr>
      <t> (для территориальной сетевой организации)</t>
    </r>
  </si>
  <si>
    <t>1</t>
  </si>
  <si>
    <t>4</t>
  </si>
  <si>
    <t>2</t>
  </si>
  <si>
    <t>3</t>
  </si>
  <si>
    <t>7 или 12</t>
  </si>
  <si>
    <t>Пункт 4.1 методических указаний</t>
  </si>
  <si>
    <t>Пункт 4.2 методических указаний</t>
  </si>
  <si>
    <r>
      <t>1. 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над</t>
    </r>
  </si>
  <si>
    <t>2. Оценка достижения показателя уровня надежности оказываемых услуг, Кнад1</t>
  </si>
  <si>
    <t>3. Оценка достижения показателя уровня надежности оказываемых услуг, Кнад2</t>
  </si>
  <si>
    <r>
      <t>4. 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кач</t>
    </r>
  </si>
  <si>
    <r>
      <t>5. 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кач1</t>
    </r>
  </si>
  <si>
    <t>6. Оценка достижения показателя уровня надежности оказываемых услуг, Ккач2</t>
  </si>
  <si>
    <r>
      <t>7. Оценка достижения показателя уровня надежности оказываемых услуг, К</t>
    </r>
    <r>
      <rPr>
        <sz val="11"/>
        <color rgb="FF222222"/>
        <rFont val="Arial"/>
        <family val="2"/>
        <charset val="204"/>
      </rPr>
      <t>кач3</t>
    </r>
  </si>
  <si>
    <t>8. Обобщенный показатель уровня надежности и качества оказываемых услуг, Коб</t>
  </si>
  <si>
    <t xml:space="preserve"> Форма 1.1 Журнал  учета  текущей  информации  о  прекращении  передачи</t>
  </si>
  <si>
    <t xml:space="preserve"> Форма 1.3 Расчет   показателя  средней  продолжительности  прекращений</t>
  </si>
  <si>
    <t xml:space="preserve"> Форма 1.2 Расчет   показателя  средней  продолжительности  прекращений</t>
  </si>
  <si>
    <t>Форма 1.9 Данные об экономических и технических характеристиках и (или)</t>
  </si>
  <si>
    <t>Форма 2.1 Расчет значения индикатора информативности</t>
  </si>
  <si>
    <t>Форма 2.2 Расчет значения индикатора исполнительности</t>
  </si>
  <si>
    <t>Форма 2.3 Расчет значения индикатора результативности обратной связи</t>
  </si>
  <si>
    <t>Форма 3.2 Отчетные данные для  расчета  значения  показателя  качества</t>
  </si>
  <si>
    <t xml:space="preserve"> Формса 3.3 Отчетные данные для  расчета  значения  показателя  соблюдения</t>
  </si>
  <si>
    <t>Форма 4.1 Показатели уровня надежности  и  уровня  качества  оказываемых</t>
  </si>
  <si>
    <t>Форма 4.2 Расчет обобщенного показателя уровня надежности и качества оказываемых</t>
  </si>
  <si>
    <t xml:space="preserve">Показатель качества рассмотрения заявок на технологическое примоединение к сети (Пзаяв. тпр)                             
</t>
  </si>
  <si>
    <t xml:space="preserve">Показатель качества исполнения договоров об осукществлении технологического присоединения заявителей к сети (Пнс. тпр)
</t>
  </si>
  <si>
    <t>Показатель соблюдения антимонопольного законодательства при технологическом присоединении заявителей к элепктрическим сетям сетевой организации (Пнпа. тпр)</t>
  </si>
  <si>
    <t xml:space="preserve">     Наименование параметра   
        (показателя),       
 характеризующего индикатор</t>
  </si>
  <si>
    <t>ё</t>
  </si>
  <si>
    <t>не требуется</t>
  </si>
  <si>
    <t>Пункт 5.1.5 методических указаний</t>
  </si>
  <si>
    <t>Пункт 5.1 методических указаний</t>
  </si>
  <si>
    <t>Пункт 5.1.4 методических указаний</t>
  </si>
  <si>
    <t>21</t>
  </si>
  <si>
    <t>Для организации по управлению единой национальной (общероссийской) электрической сетью.Не требуется</t>
  </si>
  <si>
    <t>Объем недоотпущенной электрической энергии (Пens), МВт*ч</t>
  </si>
  <si>
    <t xml:space="preserve">Обосновывающие 
  данные для   
  расчета &lt;*&gt;
(вид откл. В/П, кол-во учётных точек) </t>
  </si>
  <si>
    <t>Средняя частота прекращений передачи электрической энергии на точку поставки при проведении ремонтов (Пsaifi), шт.</t>
  </si>
  <si>
    <t xml:space="preserve">Средняя продолжительность прекращения передачи электрической энергии на точку поставки при проведении ремонтов плановые отключения (Пsaidi) , час                  
</t>
  </si>
  <si>
    <t>за 2022 год</t>
  </si>
  <si>
    <t>Максимальное за расчетный период 2022 г. число  точек присоединения, Nтп</t>
  </si>
  <si>
    <t>условиях деятельности территориальных сетевых организаций за 2022 год</t>
  </si>
  <si>
    <t>заявителей к сети, в период 2022 г.</t>
  </si>
  <si>
    <t>заявителей к электрическим сетям сетевой организации, в период 2022 г.</t>
  </si>
  <si>
    <t>услуг электросетевой организации за 2022 год</t>
  </si>
  <si>
    <t>В,1</t>
  </si>
  <si>
    <t>В,3</t>
  </si>
  <si>
    <t xml:space="preserve">  </t>
  </si>
  <si>
    <t xml:space="preserve">Директор                                            </t>
  </si>
  <si>
    <t>ООО "Энерго защита" за 2022 год</t>
  </si>
  <si>
    <t>ООО "Энерго защита"</t>
  </si>
  <si>
    <t xml:space="preserve"> Ю.В. Хаеров</t>
  </si>
  <si>
    <t>Ю.В. Хаеров</t>
  </si>
  <si>
    <t>ООО "Энерго защитаг"                                                                  Ю.В. Хаеров</t>
  </si>
  <si>
    <t xml:space="preserve">ООО "Энерго защита"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</si>
</sst>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2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Courier New"/>
      <family val="3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1.5"/>
      <color theme="1"/>
      <name val="Times New Roman"/>
      <family val="1"/>
      <charset val="204"/>
    </font>
    <font>
      <sz val="10"/>
      <color rgb="FF222222"/>
      <name val="Arial"/>
      <family val="2"/>
      <charset val="204"/>
    </font>
    <font>
      <sz val="11"/>
      <color rgb="FF222222"/>
      <name val="Arial"/>
      <family val="2"/>
      <charset val="204"/>
    </font>
    <font>
      <sz val="10"/>
      <color rgb="FF222222"/>
      <name val="Inherit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2" fillId="0" borderId="0">
      <alignment horizontal="left" vertical="center"/>
    </xf>
  </cellStyleXfs>
  <cellXfs count="18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>
      <alignment horizontal="justify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7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8" xfId="0" applyFont="1" applyFill="1" applyBorder="1" applyAlignment="1">
      <alignment wrapText="1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wrapText="1"/>
    </xf>
    <xf numFmtId="164" fontId="0" fillId="0" borderId="0" xfId="0" applyNumberFormat="1"/>
    <xf numFmtId="0" fontId="2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2" fontId="2" fillId="0" borderId="6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2" fillId="0" borderId="35" xfId="0" applyFont="1" applyFill="1" applyBorder="1" applyAlignment="1">
      <alignment horizontal="center" vertical="center"/>
    </xf>
    <xf numFmtId="165" fontId="2" fillId="0" borderId="36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2" fillId="0" borderId="37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left" vertical="top" wrapText="1"/>
    </xf>
    <xf numFmtId="49" fontId="0" fillId="0" borderId="1" xfId="0" applyNumberFormat="1" applyBorder="1"/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wrapText="1"/>
    </xf>
    <xf numFmtId="49" fontId="2" fillId="0" borderId="18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8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Border="1"/>
    <xf numFmtId="0" fontId="15" fillId="0" borderId="1" xfId="0" applyFont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wrapText="1"/>
    </xf>
    <xf numFmtId="0" fontId="2" fillId="0" borderId="33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wrapText="1"/>
    </xf>
    <xf numFmtId="0" fontId="9" fillId="0" borderId="3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49" fontId="13" fillId="2" borderId="0" xfId="1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5" fontId="2" fillId="0" borderId="6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0" fillId="0" borderId="0" xfId="0" applyFont="1"/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8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0" fillId="0" borderId="32" xfId="0" applyBorder="1" applyAlignment="1"/>
    <xf numFmtId="0" fontId="0" fillId="0" borderId="25" xfId="0" applyBorder="1" applyAlignment="1"/>
    <xf numFmtId="0" fontId="3" fillId="0" borderId="0" xfId="0" applyFont="1" applyAlignment="1">
      <alignment horizontal="left"/>
    </xf>
    <xf numFmtId="0" fontId="3" fillId="0" borderId="3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 applyAlignment="1">
      <alignment wrapText="1"/>
    </xf>
  </cellXfs>
  <cellStyles count="2">
    <cellStyle name="Обычный" xfId="0" builtinId="0"/>
    <cellStyle name="Обычный_SIMPLE_1_massive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2:J28"/>
  <sheetViews>
    <sheetView view="pageBreakPreview" topLeftCell="A4" zoomScale="130" zoomScaleNormal="100" zoomScaleSheetLayoutView="130" workbookViewId="0">
      <selection activeCell="F8" sqref="F8"/>
    </sheetView>
  </sheetViews>
  <sheetFormatPr defaultRowHeight="15"/>
  <cols>
    <col min="3" max="3" width="22" customWidth="1"/>
    <col min="4" max="4" width="16.5703125" customWidth="1"/>
    <col min="5" max="5" width="21.5703125" customWidth="1"/>
    <col min="6" max="6" width="15.7109375" customWidth="1"/>
  </cols>
  <sheetData>
    <row r="2" spans="1:6" ht="15.75">
      <c r="B2" s="4" t="s">
        <v>170</v>
      </c>
      <c r="C2" s="4"/>
      <c r="D2" s="4"/>
      <c r="E2" s="4"/>
      <c r="F2" s="4"/>
    </row>
    <row r="3" spans="1:6" ht="15.75">
      <c r="A3" s="130" t="s">
        <v>103</v>
      </c>
      <c r="B3" s="130"/>
      <c r="C3" s="130"/>
      <c r="D3" s="130"/>
      <c r="E3" s="130"/>
      <c r="F3" s="130"/>
    </row>
    <row r="4" spans="1:6" ht="15.75">
      <c r="A4" s="130" t="s">
        <v>206</v>
      </c>
      <c r="B4" s="130"/>
      <c r="C4" s="130"/>
      <c r="D4" s="130"/>
      <c r="E4" s="130"/>
      <c r="F4" s="130"/>
    </row>
    <row r="5" spans="1:6" ht="16.5" thickBot="1">
      <c r="B5" s="3"/>
      <c r="C5" s="3"/>
      <c r="D5" s="3"/>
      <c r="E5" s="3"/>
      <c r="F5" s="3"/>
    </row>
    <row r="6" spans="1:6" ht="81" customHeight="1">
      <c r="B6" s="131" t="s">
        <v>0</v>
      </c>
      <c r="C6" s="133" t="s">
        <v>193</v>
      </c>
      <c r="D6" s="135" t="s">
        <v>1</v>
      </c>
      <c r="E6" s="137" t="s">
        <v>2</v>
      </c>
      <c r="F6" s="3"/>
    </row>
    <row r="7" spans="1:6" ht="15.75">
      <c r="B7" s="132"/>
      <c r="C7" s="134"/>
      <c r="D7" s="136"/>
      <c r="E7" s="138"/>
      <c r="F7" s="3"/>
    </row>
    <row r="8" spans="1:6" ht="15.75">
      <c r="B8" s="132"/>
      <c r="C8" s="134"/>
      <c r="D8" s="136"/>
      <c r="E8" s="138"/>
      <c r="F8" s="3"/>
    </row>
    <row r="9" spans="1:6" ht="11.25" customHeight="1">
      <c r="B9" s="132"/>
      <c r="C9" s="134"/>
      <c r="D9" s="136"/>
      <c r="E9" s="138"/>
      <c r="F9" s="3"/>
    </row>
    <row r="10" spans="1:6" ht="15" customHeight="1">
      <c r="B10" s="74">
        <v>1</v>
      </c>
      <c r="C10" s="104">
        <v>2</v>
      </c>
      <c r="D10" s="104">
        <v>3</v>
      </c>
      <c r="E10" s="127">
        <v>4</v>
      </c>
      <c r="F10" s="124"/>
    </row>
    <row r="11" spans="1:6" ht="15.75">
      <c r="B11" s="74">
        <v>1</v>
      </c>
      <c r="C11" s="73">
        <v>0</v>
      </c>
      <c r="D11" s="73">
        <v>0</v>
      </c>
      <c r="E11" s="105">
        <v>68</v>
      </c>
      <c r="F11" s="125"/>
    </row>
    <row r="12" spans="1:6" ht="15.75">
      <c r="B12" s="74">
        <v>2</v>
      </c>
      <c r="C12" s="73">
        <v>0</v>
      </c>
      <c r="D12" s="73">
        <v>0</v>
      </c>
      <c r="E12" s="72">
        <v>68</v>
      </c>
      <c r="F12" s="125"/>
    </row>
    <row r="13" spans="1:6" ht="15.75">
      <c r="B13" s="74">
        <v>3</v>
      </c>
      <c r="C13" s="73">
        <v>0</v>
      </c>
      <c r="D13" s="73">
        <v>0</v>
      </c>
      <c r="E13" s="72">
        <v>67</v>
      </c>
      <c r="F13" s="125"/>
    </row>
    <row r="14" spans="1:6" ht="15.75">
      <c r="B14" s="74">
        <v>4</v>
      </c>
      <c r="C14" s="73">
        <v>0</v>
      </c>
      <c r="D14" s="73">
        <v>0</v>
      </c>
      <c r="E14" s="72">
        <v>72</v>
      </c>
      <c r="F14" s="125"/>
    </row>
    <row r="15" spans="1:6" ht="15.75">
      <c r="B15" s="74">
        <v>5</v>
      </c>
      <c r="C15" s="73">
        <v>0</v>
      </c>
      <c r="D15" s="73">
        <v>0</v>
      </c>
      <c r="E15" s="72">
        <v>69</v>
      </c>
      <c r="F15" s="125"/>
    </row>
    <row r="16" spans="1:6" ht="15.75">
      <c r="B16" s="74">
        <v>6</v>
      </c>
      <c r="C16" s="73" t="s">
        <v>202</v>
      </c>
      <c r="D16" s="73">
        <v>1.57</v>
      </c>
      <c r="E16" s="72">
        <v>69</v>
      </c>
      <c r="F16" s="125"/>
    </row>
    <row r="17" spans="2:10" ht="15.75">
      <c r="B17" s="74">
        <v>7</v>
      </c>
      <c r="C17" s="73" t="s">
        <v>202</v>
      </c>
      <c r="D17" s="73">
        <v>5.9</v>
      </c>
      <c r="E17" s="72">
        <v>75</v>
      </c>
      <c r="F17" s="125"/>
    </row>
    <row r="18" spans="2:10" ht="15.75">
      <c r="B18" s="74">
        <v>8</v>
      </c>
      <c r="C18" s="73">
        <v>0</v>
      </c>
      <c r="D18" s="73">
        <v>0</v>
      </c>
      <c r="E18" s="72">
        <v>75</v>
      </c>
      <c r="F18" s="125"/>
    </row>
    <row r="19" spans="2:10" ht="15.75">
      <c r="B19" s="74">
        <v>9</v>
      </c>
      <c r="C19" s="73" t="s">
        <v>202</v>
      </c>
      <c r="D19" s="73">
        <v>2.83</v>
      </c>
      <c r="E19" s="72">
        <v>172</v>
      </c>
      <c r="F19" s="125"/>
    </row>
    <row r="20" spans="2:10" ht="15.75">
      <c r="B20" s="74">
        <v>10</v>
      </c>
      <c r="C20" s="73">
        <v>0</v>
      </c>
      <c r="D20" s="73">
        <v>0</v>
      </c>
      <c r="E20" s="72">
        <v>176</v>
      </c>
      <c r="F20" s="125"/>
    </row>
    <row r="21" spans="2:10" ht="15.75">
      <c r="B21" s="75">
        <v>11</v>
      </c>
      <c r="C21" s="73">
        <v>0</v>
      </c>
      <c r="D21" s="83">
        <v>0</v>
      </c>
      <c r="E21" s="72">
        <v>176</v>
      </c>
      <c r="F21" s="125"/>
    </row>
    <row r="22" spans="2:10" ht="16.5" thickBot="1">
      <c r="B22" s="76">
        <v>12</v>
      </c>
      <c r="C22" s="121" t="s">
        <v>203</v>
      </c>
      <c r="D22" s="121">
        <v>1.1499999999999999</v>
      </c>
      <c r="E22" s="122">
        <v>178</v>
      </c>
      <c r="F22" s="125"/>
    </row>
    <row r="23" spans="2:10" ht="15.75">
      <c r="B23" s="3"/>
      <c r="C23" s="3"/>
      <c r="D23" s="3"/>
      <c r="E23" s="3"/>
      <c r="F23" s="3"/>
    </row>
    <row r="24" spans="2:10" ht="15.75">
      <c r="B24" s="3"/>
      <c r="C24" s="118"/>
      <c r="D24" s="3"/>
      <c r="E24" s="3"/>
      <c r="F24" s="3"/>
    </row>
    <row r="25" spans="2:10" ht="15.75">
      <c r="B25" s="3" t="s">
        <v>205</v>
      </c>
      <c r="C25" s="3"/>
      <c r="D25" s="3"/>
      <c r="E25" s="3"/>
      <c r="F25" s="3"/>
      <c r="G25" s="3"/>
      <c r="H25" s="3"/>
      <c r="I25" s="3"/>
    </row>
    <row r="26" spans="2:10" ht="31.15" customHeight="1">
      <c r="B26" s="128" t="s">
        <v>207</v>
      </c>
      <c r="C26" s="129"/>
      <c r="D26" s="129"/>
      <c r="F26" s="3" t="s">
        <v>208</v>
      </c>
      <c r="G26" s="3"/>
      <c r="J26" s="3"/>
    </row>
    <row r="28" spans="2:10">
      <c r="D28" s="123"/>
    </row>
  </sheetData>
  <mergeCells count="7">
    <mergeCell ref="B26:D26"/>
    <mergeCell ref="A3:F3"/>
    <mergeCell ref="B6:B9"/>
    <mergeCell ref="C6:C9"/>
    <mergeCell ref="D6:D9"/>
    <mergeCell ref="E6:E9"/>
    <mergeCell ref="A4:F4"/>
  </mergeCells>
  <pageMargins left="0.7" right="0.7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C17"/>
  <sheetViews>
    <sheetView view="pageBreakPreview" topLeftCell="A10" zoomScale="115" zoomScaleNormal="70" zoomScaleSheetLayoutView="115" workbookViewId="0">
      <selection activeCell="C24" sqref="C24"/>
    </sheetView>
  </sheetViews>
  <sheetFormatPr defaultRowHeight="15"/>
  <cols>
    <col min="2" max="2" width="73" customWidth="1"/>
    <col min="3" max="3" width="22.140625" customWidth="1"/>
  </cols>
  <sheetData>
    <row r="2" spans="1:3" ht="15.75">
      <c r="A2" s="130" t="s">
        <v>178</v>
      </c>
      <c r="B2" s="130"/>
      <c r="C2" s="130"/>
    </row>
    <row r="3" spans="1:3" ht="15.75">
      <c r="A3" s="130" t="s">
        <v>52</v>
      </c>
      <c r="B3" s="130"/>
      <c r="C3" s="130"/>
    </row>
    <row r="4" spans="1:3" ht="15.75">
      <c r="A4" s="130" t="s">
        <v>200</v>
      </c>
      <c r="B4" s="130"/>
      <c r="C4" s="130"/>
    </row>
    <row r="5" spans="1:3" ht="15.75">
      <c r="A5" s="3"/>
      <c r="B5" s="3"/>
      <c r="C5" s="3"/>
    </row>
    <row r="6" spans="1:3" ht="15" customHeight="1">
      <c r="A6" s="130" t="s">
        <v>207</v>
      </c>
      <c r="B6" s="130"/>
      <c r="C6" s="130"/>
    </row>
    <row r="7" spans="1:3" ht="15.75">
      <c r="A7" s="140" t="s">
        <v>53</v>
      </c>
      <c r="B7" s="140"/>
      <c r="C7" s="140"/>
    </row>
    <row r="8" spans="1:3" ht="16.5" thickBot="1">
      <c r="A8" s="3"/>
      <c r="B8" s="3"/>
      <c r="C8" s="3"/>
    </row>
    <row r="9" spans="1:3" ht="15.75">
      <c r="A9" s="27" t="s">
        <v>46</v>
      </c>
      <c r="B9" s="28" t="s">
        <v>54</v>
      </c>
      <c r="C9" s="29" t="s">
        <v>45</v>
      </c>
    </row>
    <row r="10" spans="1:3" ht="15.75">
      <c r="A10" s="30">
        <v>1</v>
      </c>
      <c r="B10" s="31">
        <v>2</v>
      </c>
      <c r="C10" s="32">
        <v>3</v>
      </c>
    </row>
    <row r="11" spans="1:3" ht="144.75" customHeight="1">
      <c r="A11" s="33">
        <v>1</v>
      </c>
      <c r="B11" s="37" t="s">
        <v>56</v>
      </c>
      <c r="C11" s="34">
        <v>0</v>
      </c>
    </row>
    <row r="12" spans="1:3" ht="91.15" customHeight="1">
      <c r="A12" s="114">
        <v>2</v>
      </c>
      <c r="B12" s="115" t="s">
        <v>57</v>
      </c>
      <c r="C12" s="116">
        <v>0.4</v>
      </c>
    </row>
    <row r="13" spans="1:3" ht="63" customHeight="1" thickBot="1">
      <c r="A13" s="35">
        <v>3</v>
      </c>
      <c r="B13" s="38" t="s">
        <v>183</v>
      </c>
      <c r="C13" s="36">
        <v>1</v>
      </c>
    </row>
    <row r="14" spans="1:3">
      <c r="B14" s="26"/>
    </row>
    <row r="15" spans="1:3">
      <c r="B15" s="26"/>
    </row>
    <row r="16" spans="1:3" ht="15.75">
      <c r="A16" s="3" t="s">
        <v>205</v>
      </c>
      <c r="B16" s="3"/>
      <c r="C16" s="3"/>
    </row>
    <row r="17" spans="1:3" ht="15.75">
      <c r="A17" s="3" t="s">
        <v>207</v>
      </c>
      <c r="C17" s="3" t="s">
        <v>209</v>
      </c>
    </row>
  </sheetData>
  <mergeCells count="5">
    <mergeCell ref="A2:C2"/>
    <mergeCell ref="A3:C3"/>
    <mergeCell ref="A4:C4"/>
    <mergeCell ref="A6:C6"/>
    <mergeCell ref="A7:C7"/>
  </mergeCells>
  <pageMargins left="0.7" right="0.7" top="0.75" bottom="0.75" header="0.3" footer="0.3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B2:E40"/>
  <sheetViews>
    <sheetView tabSelected="1" zoomScale="70" zoomScaleNormal="70" workbookViewId="0">
      <selection activeCell="L24" sqref="L24"/>
    </sheetView>
  </sheetViews>
  <sheetFormatPr defaultRowHeight="15"/>
  <cols>
    <col min="3" max="3" width="39.7109375" customWidth="1"/>
    <col min="4" max="4" width="24.140625" customWidth="1"/>
    <col min="5" max="5" width="18.140625" customWidth="1"/>
  </cols>
  <sheetData>
    <row r="2" spans="2:5" ht="15.75">
      <c r="B2" s="130" t="s">
        <v>179</v>
      </c>
      <c r="C2" s="130"/>
      <c r="D2" s="130"/>
      <c r="E2" s="130"/>
    </row>
    <row r="3" spans="2:5" ht="15.75">
      <c r="B3" s="130" t="s">
        <v>127</v>
      </c>
      <c r="C3" s="130"/>
      <c r="D3" s="130"/>
      <c r="E3" s="130"/>
    </row>
    <row r="4" spans="2:5" ht="15.75">
      <c r="C4" s="102"/>
      <c r="D4" s="102"/>
      <c r="E4" s="102"/>
    </row>
    <row r="5" spans="2:5" ht="15.75">
      <c r="C5" s="11" t="s">
        <v>206</v>
      </c>
      <c r="D5" s="102"/>
      <c r="E5" s="102"/>
    </row>
    <row r="6" spans="2:5" ht="16.5" thickBot="1">
      <c r="B6" s="3"/>
      <c r="C6" s="3"/>
      <c r="D6" s="3"/>
      <c r="E6" s="3"/>
    </row>
    <row r="7" spans="2:5" ht="47.25">
      <c r="B7" s="19" t="s">
        <v>46</v>
      </c>
      <c r="C7" s="20" t="s">
        <v>6</v>
      </c>
      <c r="D7" s="20" t="s">
        <v>58</v>
      </c>
      <c r="E7" s="21" t="s">
        <v>59</v>
      </c>
    </row>
    <row r="8" spans="2:5" ht="15.75">
      <c r="B8" s="93">
        <v>1</v>
      </c>
      <c r="C8" s="15">
        <v>2</v>
      </c>
      <c r="D8" s="10">
        <v>3</v>
      </c>
      <c r="E8" s="13">
        <v>4</v>
      </c>
    </row>
    <row r="9" spans="2:5" ht="50.45" customHeight="1">
      <c r="B9" s="94">
        <v>1</v>
      </c>
      <c r="C9" s="42" t="s">
        <v>7</v>
      </c>
      <c r="D9" s="96" t="s">
        <v>155</v>
      </c>
      <c r="E9" s="126">
        <v>6.43E-3</v>
      </c>
    </row>
    <row r="10" spans="2:5" ht="33.6" customHeight="1">
      <c r="B10" s="94">
        <v>2</v>
      </c>
      <c r="C10" s="41" t="s">
        <v>192</v>
      </c>
      <c r="D10" s="96" t="s">
        <v>156</v>
      </c>
      <c r="E10" s="120">
        <v>0</v>
      </c>
    </row>
    <row r="11" spans="2:5" ht="42" customHeight="1">
      <c r="B11" s="94">
        <v>3</v>
      </c>
      <c r="C11" s="95" t="s">
        <v>138</v>
      </c>
      <c r="D11" s="96" t="s">
        <v>157</v>
      </c>
      <c r="E11" s="126">
        <v>7.7249999999999999E-2</v>
      </c>
    </row>
    <row r="12" spans="2:5" ht="43.9" customHeight="1">
      <c r="B12" s="94">
        <v>4</v>
      </c>
      <c r="C12" s="95" t="s">
        <v>139</v>
      </c>
      <c r="D12" s="96" t="s">
        <v>158</v>
      </c>
      <c r="E12" s="126">
        <v>3.3709999999999997E-2</v>
      </c>
    </row>
    <row r="13" spans="2:5" ht="43.15" customHeight="1">
      <c r="B13" s="94">
        <v>5</v>
      </c>
      <c r="C13" s="95" t="s">
        <v>140</v>
      </c>
      <c r="D13" s="96" t="s">
        <v>159</v>
      </c>
      <c r="E13" s="120">
        <v>1</v>
      </c>
    </row>
    <row r="14" spans="2:5" ht="54" customHeight="1">
      <c r="B14" s="94">
        <v>6</v>
      </c>
      <c r="C14" s="95" t="s">
        <v>141</v>
      </c>
      <c r="D14" s="96" t="s">
        <v>129</v>
      </c>
      <c r="E14" s="69">
        <v>1.01</v>
      </c>
    </row>
    <row r="15" spans="2:5" ht="37.15" customHeight="1">
      <c r="B15" s="94">
        <v>7</v>
      </c>
      <c r="C15" s="107" t="s">
        <v>142</v>
      </c>
      <c r="D15" s="107" t="s">
        <v>160</v>
      </c>
      <c r="E15" s="126">
        <v>0</v>
      </c>
    </row>
    <row r="16" spans="2:5" ht="31.9" customHeight="1">
      <c r="B16" s="94">
        <v>8</v>
      </c>
      <c r="C16" s="98" t="s">
        <v>143</v>
      </c>
      <c r="D16" s="107" t="s">
        <v>160</v>
      </c>
      <c r="E16" s="120">
        <v>1</v>
      </c>
    </row>
    <row r="17" spans="2:5" ht="33.6" customHeight="1">
      <c r="B17" s="94">
        <v>9</v>
      </c>
      <c r="C17" s="107" t="s">
        <v>144</v>
      </c>
      <c r="D17" s="107" t="s">
        <v>160</v>
      </c>
      <c r="E17" s="69">
        <v>1.01</v>
      </c>
    </row>
    <row r="18" spans="2:5" ht="31.9" customHeight="1">
      <c r="B18" s="94" t="s">
        <v>128</v>
      </c>
      <c r="C18" s="107" t="s">
        <v>145</v>
      </c>
      <c r="D18" s="107" t="s">
        <v>160</v>
      </c>
      <c r="E18" s="120">
        <v>1</v>
      </c>
    </row>
    <row r="19" spans="2:5" ht="37.15" customHeight="1">
      <c r="B19" s="94" t="s">
        <v>129</v>
      </c>
      <c r="C19" s="108" t="s">
        <v>146</v>
      </c>
      <c r="D19" s="107" t="s">
        <v>161</v>
      </c>
      <c r="E19" s="120">
        <v>8.0199999999999994E-2</v>
      </c>
    </row>
    <row r="20" spans="2:5" ht="36.6" customHeight="1">
      <c r="B20" s="94" t="s">
        <v>130</v>
      </c>
      <c r="C20" s="107" t="s">
        <v>147</v>
      </c>
      <c r="D20" s="107" t="s">
        <v>161</v>
      </c>
      <c r="E20" s="120">
        <v>0.38229999999999997</v>
      </c>
    </row>
    <row r="21" spans="2:5" ht="34.9" customHeight="1">
      <c r="B21" s="94" t="s">
        <v>131</v>
      </c>
      <c r="C21" s="107" t="s">
        <v>148</v>
      </c>
      <c r="D21" s="107" t="s">
        <v>187</v>
      </c>
      <c r="E21" s="120">
        <v>0</v>
      </c>
    </row>
    <row r="22" spans="2:5" ht="35.450000000000003" customHeight="1">
      <c r="B22" s="94" t="s">
        <v>132</v>
      </c>
      <c r="C22" s="107" t="s">
        <v>149</v>
      </c>
      <c r="D22" s="107" t="s">
        <v>187</v>
      </c>
      <c r="E22" s="120">
        <v>0</v>
      </c>
    </row>
    <row r="23" spans="2:5" ht="34.9" customHeight="1">
      <c r="B23" s="94" t="s">
        <v>133</v>
      </c>
      <c r="C23" s="107" t="s">
        <v>150</v>
      </c>
      <c r="D23" s="107" t="s">
        <v>187</v>
      </c>
      <c r="E23" s="120">
        <v>0</v>
      </c>
    </row>
    <row r="24" spans="2:5" ht="70.150000000000006" customHeight="1">
      <c r="B24" s="94" t="s">
        <v>134</v>
      </c>
      <c r="C24" s="107" t="s">
        <v>151</v>
      </c>
      <c r="D24" s="107" t="s">
        <v>188</v>
      </c>
      <c r="E24" s="69" t="s">
        <v>186</v>
      </c>
    </row>
    <row r="25" spans="2:5" ht="43.9" customHeight="1">
      <c r="B25" s="94" t="s">
        <v>135</v>
      </c>
      <c r="C25" s="107" t="s">
        <v>152</v>
      </c>
      <c r="D25" s="107" t="s">
        <v>187</v>
      </c>
      <c r="E25" s="69">
        <v>0</v>
      </c>
    </row>
    <row r="26" spans="2:5" ht="42" customHeight="1">
      <c r="B26" s="94" t="s">
        <v>136</v>
      </c>
      <c r="C26" s="107" t="s">
        <v>153</v>
      </c>
      <c r="D26" s="107" t="s">
        <v>187</v>
      </c>
      <c r="E26" s="69">
        <v>0</v>
      </c>
    </row>
    <row r="27" spans="2:5" ht="44.45" customHeight="1">
      <c r="B27" s="94" t="s">
        <v>137</v>
      </c>
      <c r="C27" s="107" t="s">
        <v>154</v>
      </c>
      <c r="D27" s="107" t="s">
        <v>189</v>
      </c>
      <c r="E27" s="69">
        <v>0</v>
      </c>
    </row>
    <row r="28" spans="2:5" ht="16.899999999999999" customHeight="1">
      <c r="B28" s="90"/>
      <c r="C28" s="91"/>
      <c r="D28" s="90"/>
      <c r="E28" s="92"/>
    </row>
    <row r="29" spans="2:5">
      <c r="B29" s="39"/>
      <c r="C29" s="39"/>
      <c r="D29" s="39"/>
      <c r="E29" s="39"/>
    </row>
    <row r="31" spans="2:5" ht="15.75" customHeight="1">
      <c r="B31" s="3" t="s">
        <v>205</v>
      </c>
      <c r="C31" s="3"/>
      <c r="D31" s="3"/>
      <c r="E31" s="3"/>
    </row>
    <row r="32" spans="2:5" ht="33" customHeight="1">
      <c r="B32" s="128" t="s">
        <v>207</v>
      </c>
      <c r="C32" s="139"/>
      <c r="E32" s="3" t="s">
        <v>209</v>
      </c>
    </row>
    <row r="40" spans="5:5">
      <c r="E40" t="s">
        <v>185</v>
      </c>
    </row>
  </sheetData>
  <mergeCells count="3">
    <mergeCell ref="B2:E2"/>
    <mergeCell ref="B3:E3"/>
    <mergeCell ref="B32:C3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B2:G20"/>
  <sheetViews>
    <sheetView zoomScale="70" zoomScaleNormal="70" workbookViewId="0">
      <selection activeCell="C5" sqref="C5:E5"/>
    </sheetView>
  </sheetViews>
  <sheetFormatPr defaultRowHeight="15"/>
  <cols>
    <col min="2" max="2" width="7" customWidth="1"/>
    <col min="3" max="3" width="39.7109375" customWidth="1"/>
    <col min="4" max="4" width="15" customWidth="1"/>
    <col min="5" max="5" width="30.7109375" customWidth="1"/>
  </cols>
  <sheetData>
    <row r="2" spans="2:7" ht="15.75">
      <c r="B2" s="130" t="s">
        <v>180</v>
      </c>
      <c r="C2" s="130"/>
      <c r="D2" s="130"/>
      <c r="E2" s="130"/>
    </row>
    <row r="3" spans="2:7" ht="15.75">
      <c r="B3" s="130" t="s">
        <v>201</v>
      </c>
      <c r="C3" s="130"/>
      <c r="D3" s="130"/>
      <c r="E3" s="130"/>
    </row>
    <row r="5" spans="2:7" ht="15.75">
      <c r="C5" s="128" t="s">
        <v>207</v>
      </c>
      <c r="D5" s="182"/>
      <c r="E5" s="182"/>
    </row>
    <row r="6" spans="2:7" ht="16.5" thickBot="1">
      <c r="B6" s="3"/>
      <c r="C6" s="3"/>
      <c r="D6" s="3"/>
      <c r="E6" s="3"/>
    </row>
    <row r="7" spans="2:7" ht="47.25">
      <c r="B7" s="19" t="s">
        <v>46</v>
      </c>
      <c r="C7" s="20" t="s">
        <v>6</v>
      </c>
      <c r="D7" s="20" t="s">
        <v>58</v>
      </c>
      <c r="E7" s="21" t="s">
        <v>59</v>
      </c>
      <c r="G7" s="119"/>
    </row>
    <row r="8" spans="2:7" ht="15.75">
      <c r="B8" s="17">
        <v>1</v>
      </c>
      <c r="C8" s="16">
        <v>2</v>
      </c>
      <c r="D8" s="10">
        <v>3</v>
      </c>
      <c r="E8" s="13">
        <v>4</v>
      </c>
    </row>
    <row r="9" spans="2:7" ht="81" customHeight="1">
      <c r="B9" s="97">
        <v>1</v>
      </c>
      <c r="C9" s="107" t="s">
        <v>162</v>
      </c>
      <c r="D9" s="40" t="s">
        <v>187</v>
      </c>
      <c r="E9" s="117">
        <v>0</v>
      </c>
    </row>
    <row r="10" spans="2:7" ht="56.45" customHeight="1">
      <c r="B10" s="97">
        <v>2</v>
      </c>
      <c r="C10" s="98" t="s">
        <v>163</v>
      </c>
      <c r="D10" s="40" t="s">
        <v>187</v>
      </c>
      <c r="E10" s="117">
        <v>0</v>
      </c>
    </row>
    <row r="11" spans="2:7" ht="51" customHeight="1">
      <c r="B11" s="97">
        <v>3</v>
      </c>
      <c r="C11" s="98" t="s">
        <v>164</v>
      </c>
      <c r="D11" s="40" t="s">
        <v>187</v>
      </c>
      <c r="E11" s="117">
        <v>0</v>
      </c>
    </row>
    <row r="12" spans="2:7" ht="85.15" customHeight="1">
      <c r="B12" s="97">
        <v>4</v>
      </c>
      <c r="C12" s="107" t="s">
        <v>165</v>
      </c>
      <c r="D12" s="40" t="s">
        <v>187</v>
      </c>
      <c r="E12" s="99" t="s">
        <v>191</v>
      </c>
    </row>
    <row r="13" spans="2:7" ht="48" customHeight="1">
      <c r="B13" s="97">
        <v>5</v>
      </c>
      <c r="C13" s="107" t="s">
        <v>166</v>
      </c>
      <c r="D13" s="40" t="s">
        <v>187</v>
      </c>
      <c r="E13" s="117">
        <v>0</v>
      </c>
    </row>
    <row r="14" spans="2:7" ht="54" customHeight="1">
      <c r="B14" s="97">
        <v>6</v>
      </c>
      <c r="C14" s="98" t="s">
        <v>167</v>
      </c>
      <c r="D14" s="40" t="s">
        <v>187</v>
      </c>
      <c r="E14" s="117">
        <v>0</v>
      </c>
    </row>
    <row r="15" spans="2:7" ht="55.9" customHeight="1">
      <c r="B15" s="97">
        <v>7</v>
      </c>
      <c r="C15" s="107" t="s">
        <v>168</v>
      </c>
      <c r="D15" s="40" t="s">
        <v>189</v>
      </c>
      <c r="E15" s="117">
        <v>0</v>
      </c>
    </row>
    <row r="16" spans="2:7" ht="54.6" customHeight="1" thickBot="1">
      <c r="B16" s="100">
        <v>8</v>
      </c>
      <c r="C16" s="101" t="s">
        <v>169</v>
      </c>
      <c r="D16" s="40" t="s">
        <v>190</v>
      </c>
      <c r="E16" s="117">
        <v>0</v>
      </c>
    </row>
    <row r="17" spans="2:5">
      <c r="B17" s="39"/>
      <c r="C17" s="39"/>
      <c r="D17" s="39"/>
      <c r="E17" s="39"/>
    </row>
    <row r="19" spans="2:5" ht="15.75" customHeight="1">
      <c r="B19" s="3" t="s">
        <v>205</v>
      </c>
      <c r="C19" s="3"/>
      <c r="D19" s="3"/>
      <c r="E19" s="3"/>
    </row>
    <row r="20" spans="2:5" ht="36.75" customHeight="1">
      <c r="B20" s="128" t="s">
        <v>211</v>
      </c>
      <c r="C20" s="139"/>
      <c r="D20" s="82"/>
      <c r="E20" s="109" t="s">
        <v>208</v>
      </c>
    </row>
  </sheetData>
  <mergeCells count="4">
    <mergeCell ref="B2:E2"/>
    <mergeCell ref="B3:E3"/>
    <mergeCell ref="B20:C20"/>
    <mergeCell ref="C5:E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K14"/>
  <sheetViews>
    <sheetView view="pageLayout" topLeftCell="A4" zoomScaleNormal="100" workbookViewId="0">
      <selection activeCell="I10" sqref="I10:J10"/>
    </sheetView>
  </sheetViews>
  <sheetFormatPr defaultRowHeight="15"/>
  <cols>
    <col min="8" max="8" width="12.42578125" customWidth="1"/>
  </cols>
  <sheetData>
    <row r="1" spans="2:11">
      <c r="H1" s="106"/>
      <c r="I1" s="106"/>
    </row>
    <row r="2" spans="2:11" ht="15.75">
      <c r="B2" s="4" t="s">
        <v>172</v>
      </c>
      <c r="C2" s="4"/>
      <c r="D2" s="4"/>
      <c r="E2" s="4"/>
      <c r="F2" s="4"/>
      <c r="G2" s="4"/>
      <c r="H2" s="4"/>
      <c r="I2" s="3"/>
      <c r="J2" s="3"/>
      <c r="K2" s="3"/>
    </row>
    <row r="3" spans="2:11" ht="15.75">
      <c r="B3" s="4" t="s">
        <v>3</v>
      </c>
      <c r="C3" s="4"/>
      <c r="D3" s="4"/>
      <c r="E3" s="4"/>
      <c r="F3" s="4" t="s">
        <v>196</v>
      </c>
      <c r="G3" s="4"/>
      <c r="H3" s="4"/>
      <c r="I3" s="3"/>
      <c r="J3" s="3"/>
      <c r="K3" s="3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.75">
      <c r="B5" s="140" t="s">
        <v>207</v>
      </c>
      <c r="C5" s="140"/>
      <c r="D5" s="140"/>
      <c r="E5" s="140"/>
      <c r="F5" s="140"/>
      <c r="G5" s="140"/>
      <c r="H5" s="140"/>
      <c r="I5" s="140"/>
      <c r="J5" s="140"/>
      <c r="K5" s="3"/>
    </row>
    <row r="6" spans="2:11" ht="15.75">
      <c r="B6" s="3"/>
      <c r="C6" s="3"/>
      <c r="D6" s="3"/>
      <c r="E6" s="3"/>
      <c r="F6" s="7" t="s">
        <v>4</v>
      </c>
      <c r="G6" s="3"/>
      <c r="H6" s="3"/>
      <c r="I6" s="3"/>
      <c r="J6" s="3"/>
      <c r="K6" s="3"/>
    </row>
    <row r="7" spans="2:11" ht="16.5" thickBot="1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ht="33" customHeight="1">
      <c r="B8" s="141" t="s">
        <v>197</v>
      </c>
      <c r="C8" s="142"/>
      <c r="D8" s="142"/>
      <c r="E8" s="142"/>
      <c r="F8" s="142"/>
      <c r="G8" s="142"/>
      <c r="H8" s="143"/>
      <c r="I8" s="150">
        <v>178</v>
      </c>
      <c r="J8" s="151"/>
      <c r="K8" s="3"/>
    </row>
    <row r="9" spans="2:11" ht="61.5" customHeight="1">
      <c r="B9" s="144" t="s">
        <v>5</v>
      </c>
      <c r="C9" s="145"/>
      <c r="D9" s="145"/>
      <c r="E9" s="145"/>
      <c r="F9" s="145"/>
      <c r="G9" s="145"/>
      <c r="H9" s="146"/>
      <c r="I9" s="152">
        <v>11.45</v>
      </c>
      <c r="J9" s="153"/>
      <c r="K9" s="3"/>
    </row>
    <row r="10" spans="2:11" ht="30.75" customHeight="1" thickBot="1">
      <c r="B10" s="147" t="s">
        <v>60</v>
      </c>
      <c r="C10" s="148"/>
      <c r="D10" s="148"/>
      <c r="E10" s="148"/>
      <c r="F10" s="148"/>
      <c r="G10" s="148"/>
      <c r="H10" s="149"/>
      <c r="I10" s="154">
        <v>6.43E-3</v>
      </c>
      <c r="J10" s="155"/>
      <c r="K10" s="3"/>
    </row>
    <row r="11" spans="2:11" ht="30.75" customHeight="1">
      <c r="B11" s="8"/>
      <c r="C11" s="8"/>
      <c r="D11" s="8"/>
      <c r="E11" s="8"/>
      <c r="F11" s="8"/>
      <c r="G11" s="8"/>
      <c r="H11" s="8"/>
      <c r="I11" s="9"/>
      <c r="J11" s="9"/>
      <c r="K11" s="3"/>
    </row>
    <row r="12" spans="2:11" ht="15.75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2:11" ht="15.75">
      <c r="B13" s="3" t="s">
        <v>205</v>
      </c>
      <c r="C13" s="3"/>
      <c r="D13" s="3"/>
      <c r="E13" s="3"/>
      <c r="F13" s="3"/>
      <c r="G13" s="3"/>
      <c r="H13" s="3"/>
      <c r="I13" s="3"/>
      <c r="J13" s="3"/>
      <c r="K13" s="3"/>
    </row>
    <row r="14" spans="2:11" ht="34.9" customHeight="1">
      <c r="B14" s="128" t="s">
        <v>207</v>
      </c>
      <c r="C14" s="139"/>
      <c r="D14" s="139"/>
      <c r="E14" s="139"/>
      <c r="F14" s="139"/>
      <c r="G14" s="3"/>
      <c r="I14" s="3" t="s">
        <v>209</v>
      </c>
      <c r="J14" s="3"/>
      <c r="K14" s="3"/>
    </row>
  </sheetData>
  <mergeCells count="8">
    <mergeCell ref="B14:F14"/>
    <mergeCell ref="B5:J5"/>
    <mergeCell ref="B8:H8"/>
    <mergeCell ref="B9:H9"/>
    <mergeCell ref="B10:H10"/>
    <mergeCell ref="I8:J8"/>
    <mergeCell ref="I9:J9"/>
    <mergeCell ref="I10:J10"/>
  </mergeCells>
  <pageMargins left="0.7" right="0.7" top="0.75" bottom="0.75" header="0.3" footer="0.3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2:K16"/>
  <sheetViews>
    <sheetView view="pageLayout" topLeftCell="B1" zoomScale="70" zoomScaleNormal="100" zoomScalePageLayoutView="70" workbookViewId="0">
      <selection activeCell="I9" sqref="I9:J10"/>
    </sheetView>
  </sheetViews>
  <sheetFormatPr defaultRowHeight="15"/>
  <cols>
    <col min="8" max="8" width="12.42578125" customWidth="1"/>
  </cols>
  <sheetData>
    <row r="2" spans="2:11" ht="15.75">
      <c r="B2" s="4" t="s">
        <v>171</v>
      </c>
      <c r="C2" s="4"/>
      <c r="D2" s="4"/>
      <c r="E2" s="4"/>
      <c r="F2" s="4"/>
      <c r="G2" s="4"/>
      <c r="H2" s="4"/>
      <c r="I2" s="3"/>
      <c r="J2" s="3"/>
      <c r="K2" s="3"/>
    </row>
    <row r="3" spans="2:11" ht="15.75">
      <c r="B3" s="4" t="s">
        <v>3</v>
      </c>
      <c r="C3" s="4"/>
      <c r="D3" s="4"/>
      <c r="E3" s="4"/>
      <c r="F3" s="4" t="s">
        <v>196</v>
      </c>
      <c r="G3" s="4"/>
      <c r="H3" s="4"/>
      <c r="I3" s="3"/>
      <c r="J3" s="3"/>
      <c r="K3" s="3"/>
    </row>
    <row r="4" spans="2:11" ht="15.75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ht="15.75">
      <c r="B5" s="140" t="s">
        <v>207</v>
      </c>
      <c r="C5" s="140"/>
      <c r="D5" s="140"/>
      <c r="E5" s="140"/>
      <c r="F5" s="140"/>
      <c r="G5" s="140"/>
      <c r="H5" s="140"/>
      <c r="I5" s="140"/>
      <c r="J5" s="140"/>
      <c r="K5" s="3"/>
    </row>
    <row r="6" spans="2:11" ht="15.75">
      <c r="B6" s="3"/>
      <c r="C6" s="3"/>
      <c r="D6" s="3"/>
      <c r="E6" s="3"/>
      <c r="F6" s="87" t="s">
        <v>4</v>
      </c>
      <c r="G6" s="3"/>
      <c r="H6" s="3"/>
      <c r="I6" s="3"/>
      <c r="J6" s="3"/>
      <c r="K6" s="3"/>
    </row>
    <row r="7" spans="2:11" ht="16.5" thickBot="1">
      <c r="B7" s="3"/>
      <c r="C7" s="3"/>
      <c r="D7" s="3"/>
      <c r="E7" s="3"/>
      <c r="F7" s="3"/>
      <c r="G7" s="3"/>
      <c r="H7" s="3"/>
      <c r="I7" s="3"/>
      <c r="J7" s="3"/>
      <c r="K7" s="3"/>
    </row>
    <row r="8" spans="2:11" ht="33" customHeight="1">
      <c r="B8" s="141" t="s">
        <v>108</v>
      </c>
      <c r="C8" s="142"/>
      <c r="D8" s="142"/>
      <c r="E8" s="142"/>
      <c r="F8" s="142"/>
      <c r="G8" s="142"/>
      <c r="H8" s="143"/>
      <c r="I8" s="150">
        <v>178</v>
      </c>
      <c r="J8" s="151"/>
      <c r="K8" s="3"/>
    </row>
    <row r="9" spans="2:11" ht="45.6" customHeight="1">
      <c r="B9" s="144" t="s">
        <v>109</v>
      </c>
      <c r="C9" s="145"/>
      <c r="D9" s="145"/>
      <c r="E9" s="145"/>
      <c r="F9" s="145"/>
      <c r="G9" s="145"/>
      <c r="H9" s="146"/>
      <c r="I9" s="152">
        <v>7.7249999999999999E-2</v>
      </c>
      <c r="J9" s="153"/>
      <c r="K9" s="3"/>
    </row>
    <row r="10" spans="2:11" ht="37.15" customHeight="1" thickBot="1">
      <c r="B10" s="147" t="s">
        <v>110</v>
      </c>
      <c r="C10" s="148"/>
      <c r="D10" s="148"/>
      <c r="E10" s="148"/>
      <c r="F10" s="148"/>
      <c r="G10" s="148"/>
      <c r="H10" s="149"/>
      <c r="I10" s="154">
        <v>3.3709999999999997E-2</v>
      </c>
      <c r="J10" s="155"/>
      <c r="K10" s="3"/>
    </row>
    <row r="11" spans="2:11" ht="43.15" customHeight="1">
      <c r="B11" s="144" t="s">
        <v>195</v>
      </c>
      <c r="C11" s="145"/>
      <c r="D11" s="145"/>
      <c r="E11" s="145"/>
      <c r="F11" s="145"/>
      <c r="G11" s="145"/>
      <c r="H11" s="146"/>
      <c r="I11" s="152">
        <v>0</v>
      </c>
      <c r="J11" s="153"/>
      <c r="K11" s="3"/>
    </row>
    <row r="12" spans="2:11" ht="43.15" customHeight="1" thickBot="1">
      <c r="B12" s="147" t="s">
        <v>194</v>
      </c>
      <c r="C12" s="148"/>
      <c r="D12" s="148"/>
      <c r="E12" s="148"/>
      <c r="F12" s="148"/>
      <c r="G12" s="148"/>
      <c r="H12" s="149"/>
      <c r="I12" s="154">
        <v>0</v>
      </c>
      <c r="J12" s="155"/>
      <c r="K12" s="3"/>
    </row>
    <row r="13" spans="2:11" ht="30.75" customHeight="1">
      <c r="B13" s="8"/>
      <c r="C13" s="8"/>
      <c r="D13" s="8"/>
      <c r="E13" s="8"/>
      <c r="F13" s="8"/>
      <c r="G13" s="8"/>
      <c r="H13" s="8"/>
      <c r="I13" s="9"/>
      <c r="J13" s="9"/>
      <c r="K13" s="3"/>
    </row>
    <row r="14" spans="2:11" ht="15.75"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2:11" ht="15.75">
      <c r="B15" s="3" t="s">
        <v>205</v>
      </c>
      <c r="C15" s="3"/>
      <c r="D15" s="3"/>
      <c r="E15" s="3"/>
      <c r="F15" s="3"/>
      <c r="G15" s="3"/>
      <c r="H15" s="3"/>
      <c r="I15" s="3"/>
      <c r="J15" s="3"/>
      <c r="K15" s="3"/>
    </row>
    <row r="16" spans="2:11" ht="30" customHeight="1">
      <c r="B16" s="128" t="s">
        <v>207</v>
      </c>
      <c r="C16" s="139"/>
      <c r="D16" s="139"/>
      <c r="E16" s="139"/>
      <c r="F16" s="139"/>
      <c r="G16" s="3"/>
      <c r="I16" s="3" t="s">
        <v>208</v>
      </c>
      <c r="J16" s="3"/>
      <c r="K16" s="3"/>
    </row>
  </sheetData>
  <mergeCells count="12">
    <mergeCell ref="B16:F16"/>
    <mergeCell ref="B10:H10"/>
    <mergeCell ref="I10:J10"/>
    <mergeCell ref="B5:J5"/>
    <mergeCell ref="B8:H8"/>
    <mergeCell ref="I8:J8"/>
    <mergeCell ref="B9:H9"/>
    <mergeCell ref="I9:J9"/>
    <mergeCell ref="B11:H11"/>
    <mergeCell ref="I11:J11"/>
    <mergeCell ref="B12:H12"/>
    <mergeCell ref="I12:J12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L18"/>
  <sheetViews>
    <sheetView zoomScale="70" zoomScaleNormal="100" workbookViewId="0">
      <selection activeCell="H38" sqref="H38"/>
    </sheetView>
  </sheetViews>
  <sheetFormatPr defaultRowHeight="15"/>
  <cols>
    <col min="3" max="3" width="42.28515625" customWidth="1"/>
    <col min="4" max="4" width="24.28515625" customWidth="1"/>
    <col min="5" max="5" width="25.42578125" customWidth="1"/>
  </cols>
  <sheetData>
    <row r="1" spans="2:12" ht="15.75">
      <c r="C1" s="158" t="s">
        <v>173</v>
      </c>
      <c r="D1" s="158"/>
      <c r="E1" s="158"/>
      <c r="F1" s="158"/>
      <c r="G1" s="158"/>
      <c r="H1" s="158"/>
      <c r="I1" s="158"/>
      <c r="J1" s="158"/>
    </row>
    <row r="2" spans="2:12" ht="15.75">
      <c r="C2" s="158" t="s">
        <v>198</v>
      </c>
      <c r="D2" s="158"/>
      <c r="E2" s="158"/>
      <c r="F2" s="158"/>
      <c r="G2" s="158"/>
      <c r="H2" s="158"/>
      <c r="I2" s="158"/>
      <c r="J2" s="158"/>
    </row>
    <row r="3" spans="2:12" ht="15.75">
      <c r="C3" s="85"/>
      <c r="D3" s="85"/>
      <c r="E3" s="85"/>
      <c r="F3" s="85"/>
      <c r="G3" s="85"/>
      <c r="H3" s="85"/>
      <c r="I3" s="85"/>
      <c r="J3" s="85"/>
    </row>
    <row r="4" spans="2:12" ht="15.75">
      <c r="C4" s="3" t="s">
        <v>207</v>
      </c>
      <c r="E4" s="82"/>
      <c r="F4" s="82"/>
      <c r="G4" s="82"/>
      <c r="H4" s="3"/>
      <c r="I4" s="3"/>
      <c r="J4" s="3"/>
    </row>
    <row r="5" spans="2:12" ht="16.5" thickBot="1">
      <c r="C5" s="3"/>
      <c r="D5" s="3"/>
      <c r="E5" s="3"/>
      <c r="F5" s="3"/>
      <c r="G5" s="3"/>
      <c r="H5" s="3"/>
      <c r="I5" s="3"/>
      <c r="J5" s="3"/>
    </row>
    <row r="6" spans="2:12" ht="57" customHeight="1">
      <c r="B6" s="156"/>
      <c r="C6" s="159" t="s">
        <v>111</v>
      </c>
      <c r="D6" s="161" t="s">
        <v>113</v>
      </c>
      <c r="E6" s="161" t="s">
        <v>112</v>
      </c>
      <c r="F6" s="3"/>
      <c r="G6" s="3"/>
      <c r="H6" s="3"/>
      <c r="I6" s="3"/>
      <c r="J6" s="3"/>
    </row>
    <row r="7" spans="2:12" ht="15.75">
      <c r="B7" s="157"/>
      <c r="C7" s="160"/>
      <c r="D7" s="162"/>
      <c r="E7" s="162"/>
      <c r="F7" s="3"/>
      <c r="G7" s="3"/>
      <c r="H7" s="3"/>
      <c r="I7" s="3"/>
      <c r="J7" s="3"/>
    </row>
    <row r="8" spans="2:12" ht="35.450000000000003" customHeight="1">
      <c r="B8" s="89" t="s">
        <v>106</v>
      </c>
      <c r="C8" s="88" t="s">
        <v>114</v>
      </c>
      <c r="D8" s="86">
        <v>18.899999999999999</v>
      </c>
      <c r="E8" s="71"/>
      <c r="H8" s="3"/>
      <c r="I8" s="3"/>
      <c r="J8" s="3"/>
      <c r="L8" s="43"/>
    </row>
    <row r="9" spans="2:12" ht="47.45" customHeight="1">
      <c r="B9" s="89" t="s">
        <v>117</v>
      </c>
      <c r="C9" s="88" t="s">
        <v>115</v>
      </c>
      <c r="D9" s="86">
        <v>6.4</v>
      </c>
      <c r="E9" s="71"/>
      <c r="L9" s="43"/>
    </row>
    <row r="10" spans="2:12" ht="63" customHeight="1">
      <c r="B10" s="89" t="s">
        <v>118</v>
      </c>
      <c r="C10" s="88" t="s">
        <v>116</v>
      </c>
      <c r="D10" s="86">
        <v>33.86</v>
      </c>
      <c r="E10" s="71"/>
      <c r="L10" s="43"/>
    </row>
    <row r="11" spans="2:12" ht="30" customHeight="1">
      <c r="B11" s="89" t="s">
        <v>104</v>
      </c>
      <c r="C11" s="88" t="s">
        <v>122</v>
      </c>
      <c r="D11" s="86">
        <v>178</v>
      </c>
      <c r="E11" s="71"/>
      <c r="L11" s="43"/>
    </row>
    <row r="12" spans="2:12" ht="20.45" customHeight="1">
      <c r="B12" s="89" t="s">
        <v>105</v>
      </c>
      <c r="C12" s="88" t="s">
        <v>123</v>
      </c>
      <c r="D12" s="86">
        <v>16</v>
      </c>
      <c r="E12" s="71"/>
      <c r="L12" s="43"/>
    </row>
    <row r="13" spans="2:12" ht="16.149999999999999" customHeight="1">
      <c r="B13" s="89" t="s">
        <v>119</v>
      </c>
      <c r="C13" s="88" t="s">
        <v>124</v>
      </c>
      <c r="D13" s="86">
        <v>25</v>
      </c>
      <c r="E13" s="71"/>
      <c r="L13" s="43"/>
    </row>
    <row r="14" spans="2:12" ht="33.6" customHeight="1">
      <c r="B14" s="89" t="s">
        <v>120</v>
      </c>
      <c r="C14" s="88" t="s">
        <v>126</v>
      </c>
      <c r="D14" s="86">
        <v>5</v>
      </c>
      <c r="E14" s="71"/>
      <c r="L14" s="43"/>
    </row>
    <row r="15" spans="2:12" ht="30" customHeight="1">
      <c r="B15" s="89" t="s">
        <v>121</v>
      </c>
      <c r="C15" s="88" t="s">
        <v>125</v>
      </c>
      <c r="D15" s="86">
        <v>7</v>
      </c>
      <c r="E15" s="68"/>
    </row>
    <row r="16" spans="2:12" ht="15.75">
      <c r="C16" s="3"/>
      <c r="D16" s="3"/>
      <c r="E16" s="3"/>
    </row>
    <row r="17" spans="3:11" ht="15.75">
      <c r="C17" s="3" t="s">
        <v>205</v>
      </c>
      <c r="D17" s="3"/>
      <c r="E17" s="3"/>
      <c r="K17" s="3"/>
    </row>
    <row r="18" spans="3:11" ht="15.75">
      <c r="C18" s="3" t="s">
        <v>210</v>
      </c>
      <c r="K18" s="3"/>
    </row>
  </sheetData>
  <mergeCells count="6">
    <mergeCell ref="B6:B7"/>
    <mergeCell ref="C1:J1"/>
    <mergeCell ref="C2:J2"/>
    <mergeCell ref="C6:C7"/>
    <mergeCell ref="D6:D7"/>
    <mergeCell ref="E6:E7"/>
  </mergeCells>
  <pageMargins left="0.7" right="0.7" top="0.75" bottom="0.75" header="0.3" footer="0.3"/>
  <pageSetup paperSize="9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2:M42"/>
  <sheetViews>
    <sheetView topLeftCell="A25" zoomScale="70" zoomScaleNormal="70" workbookViewId="0">
      <selection activeCell="B50" sqref="B50"/>
    </sheetView>
  </sheetViews>
  <sheetFormatPr defaultRowHeight="15"/>
  <cols>
    <col min="2" max="2" width="38.7109375" style="48" customWidth="1"/>
    <col min="3" max="3" width="11.85546875" style="48" customWidth="1"/>
    <col min="4" max="4" width="9.140625" style="48"/>
    <col min="5" max="5" width="11.42578125" style="48" customWidth="1"/>
    <col min="6" max="6" width="14.85546875" style="48" customWidth="1"/>
    <col min="7" max="7" width="13.140625" style="48" customWidth="1"/>
    <col min="8" max="8" width="4.42578125" customWidth="1"/>
  </cols>
  <sheetData>
    <row r="2" spans="2:13" ht="15.75">
      <c r="B2" s="163" t="s">
        <v>174</v>
      </c>
      <c r="C2" s="163"/>
      <c r="D2" s="163"/>
      <c r="E2" s="163"/>
      <c r="F2" s="163"/>
      <c r="G2" s="163"/>
    </row>
    <row r="3" spans="2:13" ht="15.75">
      <c r="B3" s="44"/>
      <c r="C3" s="44"/>
      <c r="D3" s="44"/>
      <c r="E3" s="44"/>
      <c r="F3" s="44"/>
      <c r="G3" s="44"/>
    </row>
    <row r="4" spans="2:13" ht="15.75">
      <c r="B4" s="164" t="s">
        <v>206</v>
      </c>
      <c r="C4" s="164"/>
      <c r="D4" s="164"/>
      <c r="E4" s="164"/>
      <c r="F4" s="164"/>
      <c r="G4" s="164"/>
    </row>
    <row r="5" spans="2:13" ht="15.75">
      <c r="B5" s="165" t="s">
        <v>8</v>
      </c>
      <c r="C5" s="165"/>
      <c r="D5" s="165"/>
      <c r="E5" s="165"/>
      <c r="F5" s="165"/>
      <c r="G5" s="165"/>
    </row>
    <row r="6" spans="2:13" ht="16.5" thickBot="1">
      <c r="B6" s="60"/>
      <c r="C6" s="44"/>
      <c r="D6" s="44"/>
      <c r="E6" s="44"/>
      <c r="F6" s="44"/>
      <c r="G6" s="44"/>
    </row>
    <row r="7" spans="2:13" ht="43.5" customHeight="1">
      <c r="B7" s="166" t="s">
        <v>9</v>
      </c>
      <c r="C7" s="168" t="s">
        <v>10</v>
      </c>
      <c r="D7" s="169"/>
      <c r="E7" s="170" t="s">
        <v>13</v>
      </c>
      <c r="F7" s="170" t="s">
        <v>14</v>
      </c>
      <c r="G7" s="172" t="s">
        <v>15</v>
      </c>
      <c r="H7" s="2"/>
    </row>
    <row r="8" spans="2:13" ht="44.45" customHeight="1">
      <c r="B8" s="167"/>
      <c r="C8" s="53" t="s">
        <v>11</v>
      </c>
      <c r="D8" s="53" t="s">
        <v>12</v>
      </c>
      <c r="E8" s="171"/>
      <c r="F8" s="171"/>
      <c r="G8" s="173"/>
      <c r="H8" s="2"/>
    </row>
    <row r="9" spans="2:13" ht="15.75">
      <c r="B9" s="61">
        <v>1</v>
      </c>
      <c r="C9" s="45">
        <v>2</v>
      </c>
      <c r="D9" s="45">
        <v>3</v>
      </c>
      <c r="E9" s="45">
        <v>4</v>
      </c>
      <c r="F9" s="45">
        <v>5</v>
      </c>
      <c r="G9" s="62">
        <v>6</v>
      </c>
      <c r="H9" s="2"/>
    </row>
    <row r="10" spans="2:13" ht="96.75" customHeight="1">
      <c r="B10" s="50" t="s">
        <v>16</v>
      </c>
      <c r="C10" s="46" t="s">
        <v>39</v>
      </c>
      <c r="D10" s="46" t="s">
        <v>39</v>
      </c>
      <c r="E10" s="46" t="s">
        <v>39</v>
      </c>
      <c r="F10" s="46" t="s">
        <v>39</v>
      </c>
      <c r="G10" s="63">
        <v>2</v>
      </c>
      <c r="H10" s="2"/>
      <c r="M10" s="103"/>
    </row>
    <row r="11" spans="2:13" ht="15.75">
      <c r="B11" s="50" t="s">
        <v>17</v>
      </c>
      <c r="C11" s="46"/>
      <c r="D11" s="46"/>
      <c r="E11" s="46"/>
      <c r="F11" s="46"/>
      <c r="G11" s="63"/>
      <c r="H11" s="2"/>
    </row>
    <row r="12" spans="2:13" ht="111.75" customHeight="1">
      <c r="B12" s="50" t="s">
        <v>18</v>
      </c>
      <c r="C12" s="46">
        <v>1</v>
      </c>
      <c r="D12" s="46">
        <v>1</v>
      </c>
      <c r="E12" s="46">
        <v>100</v>
      </c>
      <c r="F12" s="46" t="s">
        <v>40</v>
      </c>
      <c r="G12" s="63">
        <v>2</v>
      </c>
      <c r="H12" s="2"/>
    </row>
    <row r="13" spans="2:13" ht="154.5" customHeight="1">
      <c r="B13" s="50" t="s">
        <v>19</v>
      </c>
      <c r="C13" s="78">
        <v>20</v>
      </c>
      <c r="D13" s="78">
        <v>20</v>
      </c>
      <c r="E13" s="46">
        <v>100</v>
      </c>
      <c r="F13" s="46" t="s">
        <v>40</v>
      </c>
      <c r="G13" s="63">
        <v>2</v>
      </c>
      <c r="H13" s="2"/>
    </row>
    <row r="14" spans="2:13" ht="15.75">
      <c r="B14" s="50" t="s">
        <v>20</v>
      </c>
      <c r="C14" s="78"/>
      <c r="D14" s="78"/>
      <c r="E14" s="46"/>
      <c r="F14" s="46"/>
      <c r="G14" s="63"/>
      <c r="H14" s="2"/>
    </row>
    <row r="15" spans="2:13" ht="70.5" customHeight="1">
      <c r="B15" s="50" t="s">
        <v>21</v>
      </c>
      <c r="C15" s="78">
        <v>8</v>
      </c>
      <c r="D15" s="78">
        <v>8</v>
      </c>
      <c r="E15" s="46">
        <v>100</v>
      </c>
      <c r="F15" s="46" t="s">
        <v>40</v>
      </c>
      <c r="G15" s="63">
        <v>2</v>
      </c>
      <c r="H15" s="2"/>
    </row>
    <row r="16" spans="2:13" ht="111" customHeight="1">
      <c r="B16" s="50" t="s">
        <v>22</v>
      </c>
      <c r="C16" s="78">
        <v>1</v>
      </c>
      <c r="D16" s="78">
        <v>1</v>
      </c>
      <c r="E16" s="46">
        <v>100</v>
      </c>
      <c r="F16" s="46" t="s">
        <v>40</v>
      </c>
      <c r="G16" s="63">
        <v>2</v>
      </c>
      <c r="H16" s="2"/>
    </row>
    <row r="17" spans="2:8" ht="66.75" customHeight="1">
      <c r="B17" s="50" t="s">
        <v>23</v>
      </c>
      <c r="C17" s="78">
        <v>10</v>
      </c>
      <c r="D17" s="78">
        <v>10</v>
      </c>
      <c r="E17" s="46">
        <v>100</v>
      </c>
      <c r="F17" s="46" t="s">
        <v>40</v>
      </c>
      <c r="G17" s="63">
        <v>2</v>
      </c>
      <c r="H17" s="2"/>
    </row>
    <row r="18" spans="2:8" ht="96" customHeight="1">
      <c r="B18" s="50" t="s">
        <v>24</v>
      </c>
      <c r="C18" s="78">
        <v>1</v>
      </c>
      <c r="D18" s="78">
        <v>1</v>
      </c>
      <c r="E18" s="46">
        <v>100</v>
      </c>
      <c r="F18" s="46" t="s">
        <v>40</v>
      </c>
      <c r="G18" s="63">
        <v>2</v>
      </c>
      <c r="H18" s="2"/>
    </row>
    <row r="19" spans="2:8" ht="15.75">
      <c r="B19" s="50"/>
      <c r="C19" s="46"/>
      <c r="D19" s="46"/>
      <c r="E19" s="46"/>
      <c r="F19" s="46"/>
      <c r="G19" s="63"/>
      <c r="H19" s="2"/>
    </row>
    <row r="20" spans="2:8" ht="110.25">
      <c r="B20" s="50" t="s">
        <v>25</v>
      </c>
      <c r="C20" s="46" t="s">
        <v>39</v>
      </c>
      <c r="D20" s="46" t="s">
        <v>39</v>
      </c>
      <c r="E20" s="46" t="s">
        <v>39</v>
      </c>
      <c r="F20" s="46" t="s">
        <v>39</v>
      </c>
      <c r="G20" s="63">
        <v>2</v>
      </c>
      <c r="H20" s="2"/>
    </row>
    <row r="21" spans="2:8" ht="15.75">
      <c r="B21" s="50" t="s">
        <v>26</v>
      </c>
      <c r="C21" s="46"/>
      <c r="D21" s="46"/>
      <c r="E21" s="46"/>
      <c r="F21" s="46"/>
      <c r="G21" s="63"/>
      <c r="H21" s="2"/>
    </row>
    <row r="22" spans="2:8" ht="82.5" customHeight="1">
      <c r="B22" s="50" t="s">
        <v>27</v>
      </c>
      <c r="C22" s="46">
        <v>1</v>
      </c>
      <c r="D22" s="46">
        <v>1</v>
      </c>
      <c r="E22" s="46">
        <v>100</v>
      </c>
      <c r="F22" s="46" t="s">
        <v>40</v>
      </c>
      <c r="G22" s="63">
        <v>2</v>
      </c>
      <c r="H22" s="2"/>
    </row>
    <row r="23" spans="2:8" ht="131.25" customHeight="1">
      <c r="B23" s="50" t="s">
        <v>28</v>
      </c>
      <c r="C23" s="46">
        <v>0</v>
      </c>
      <c r="D23" s="46">
        <v>0</v>
      </c>
      <c r="E23" s="46">
        <v>100</v>
      </c>
      <c r="F23" s="46" t="s">
        <v>40</v>
      </c>
      <c r="G23" s="63">
        <v>2</v>
      </c>
      <c r="H23" s="2"/>
    </row>
    <row r="24" spans="2:8" ht="126">
      <c r="B24" s="50" t="s">
        <v>29</v>
      </c>
      <c r="C24" s="46">
        <v>0</v>
      </c>
      <c r="D24" s="46">
        <v>0</v>
      </c>
      <c r="E24" s="46">
        <v>100</v>
      </c>
      <c r="F24" s="46" t="s">
        <v>40</v>
      </c>
      <c r="G24" s="63">
        <v>2</v>
      </c>
      <c r="H24" s="2"/>
    </row>
    <row r="25" spans="2:8" ht="15.75">
      <c r="B25" s="50"/>
      <c r="C25" s="46"/>
      <c r="D25" s="46"/>
      <c r="E25" s="46"/>
      <c r="F25" s="46"/>
      <c r="G25" s="63"/>
      <c r="H25" s="2"/>
    </row>
    <row r="26" spans="2:8" ht="141" customHeight="1">
      <c r="B26" s="50" t="s">
        <v>30</v>
      </c>
      <c r="C26" s="46">
        <v>1</v>
      </c>
      <c r="D26" s="46">
        <v>1</v>
      </c>
      <c r="E26" s="46">
        <v>100</v>
      </c>
      <c r="F26" s="46" t="s">
        <v>40</v>
      </c>
      <c r="G26" s="63">
        <v>2</v>
      </c>
      <c r="H26" s="2"/>
    </row>
    <row r="27" spans="2:8" ht="1.5" hidden="1" customHeight="1">
      <c r="B27" s="50"/>
      <c r="C27" s="46"/>
      <c r="D27" s="46"/>
      <c r="E27" s="46"/>
      <c r="F27" s="46"/>
      <c r="G27" s="63"/>
      <c r="H27" s="2"/>
    </row>
    <row r="28" spans="2:8" ht="173.25">
      <c r="B28" s="50" t="s">
        <v>31</v>
      </c>
      <c r="C28" s="46">
        <v>1</v>
      </c>
      <c r="D28" s="46">
        <v>1</v>
      </c>
      <c r="E28" s="46">
        <v>100</v>
      </c>
      <c r="F28" s="46" t="s">
        <v>40</v>
      </c>
      <c r="G28" s="63">
        <v>2</v>
      </c>
      <c r="H28" s="2"/>
    </row>
    <row r="29" spans="2:8" ht="15.75">
      <c r="B29" s="50"/>
      <c r="C29" s="46"/>
      <c r="D29" s="46"/>
      <c r="E29" s="46"/>
      <c r="F29" s="46"/>
      <c r="G29" s="63"/>
      <c r="H29" s="2"/>
    </row>
    <row r="30" spans="2:8" ht="110.25">
      <c r="B30" s="50" t="s">
        <v>32</v>
      </c>
      <c r="C30" s="46" t="s">
        <v>39</v>
      </c>
      <c r="D30" s="46" t="s">
        <v>39</v>
      </c>
      <c r="E30" s="46" t="s">
        <v>39</v>
      </c>
      <c r="F30" s="46" t="s">
        <v>39</v>
      </c>
      <c r="G30" s="63">
        <v>2</v>
      </c>
      <c r="H30" s="2"/>
    </row>
    <row r="31" spans="2:8" ht="189">
      <c r="B31" s="50" t="s">
        <v>33</v>
      </c>
      <c r="C31" s="46">
        <v>0</v>
      </c>
      <c r="D31" s="46">
        <v>0</v>
      </c>
      <c r="E31" s="46">
        <v>100</v>
      </c>
      <c r="F31" s="46" t="s">
        <v>41</v>
      </c>
      <c r="G31" s="63">
        <v>2</v>
      </c>
      <c r="H31" s="2"/>
    </row>
    <row r="32" spans="2:8" ht="15.75">
      <c r="B32" s="50"/>
      <c r="C32" s="46"/>
      <c r="D32" s="46"/>
      <c r="E32" s="46"/>
      <c r="F32" s="46"/>
      <c r="G32" s="63"/>
      <c r="H32" s="2"/>
    </row>
    <row r="33" spans="2:9" ht="110.25">
      <c r="B33" s="50" t="s">
        <v>34</v>
      </c>
      <c r="C33" s="46" t="s">
        <v>39</v>
      </c>
      <c r="D33" s="46" t="s">
        <v>39</v>
      </c>
      <c r="E33" s="46" t="s">
        <v>39</v>
      </c>
      <c r="F33" s="46" t="s">
        <v>39</v>
      </c>
      <c r="G33" s="63">
        <v>2</v>
      </c>
      <c r="H33" s="2"/>
    </row>
    <row r="34" spans="2:9" ht="15.75">
      <c r="B34" s="50" t="s">
        <v>35</v>
      </c>
      <c r="C34" s="46"/>
      <c r="D34" s="46"/>
      <c r="E34" s="46"/>
      <c r="F34" s="46"/>
      <c r="G34" s="63"/>
    </row>
    <row r="35" spans="2:9" ht="141.75">
      <c r="B35" s="50" t="s">
        <v>36</v>
      </c>
      <c r="C35" s="78">
        <v>0</v>
      </c>
      <c r="D35" s="78">
        <v>0</v>
      </c>
      <c r="E35" s="46">
        <v>100</v>
      </c>
      <c r="F35" s="46" t="s">
        <v>41</v>
      </c>
      <c r="G35" s="63">
        <v>2</v>
      </c>
    </row>
    <row r="36" spans="2:9" ht="189">
      <c r="B36" s="50" t="s">
        <v>37</v>
      </c>
      <c r="C36" s="46">
        <v>0</v>
      </c>
      <c r="D36" s="46">
        <v>0</v>
      </c>
      <c r="E36" s="46">
        <v>120</v>
      </c>
      <c r="F36" s="46" t="s">
        <v>41</v>
      </c>
      <c r="G36" s="63">
        <v>2</v>
      </c>
    </row>
    <row r="37" spans="2:9" ht="15.75">
      <c r="B37" s="50"/>
      <c r="C37" s="46"/>
      <c r="D37" s="46"/>
      <c r="E37" s="46"/>
      <c r="F37" s="46"/>
      <c r="G37" s="63"/>
    </row>
    <row r="38" spans="2:9" ht="48" thickBot="1">
      <c r="B38" s="57" t="s">
        <v>38</v>
      </c>
      <c r="C38" s="47" t="s">
        <v>39</v>
      </c>
      <c r="D38" s="47" t="s">
        <v>39</v>
      </c>
      <c r="E38" s="47" t="s">
        <v>39</v>
      </c>
      <c r="F38" s="47" t="s">
        <v>39</v>
      </c>
      <c r="G38" s="64">
        <f>(G10+G20+G26+G28+G30+G33)/6</f>
        <v>2</v>
      </c>
    </row>
    <row r="41" spans="2:9" ht="15.75">
      <c r="B41" s="3" t="s">
        <v>205</v>
      </c>
      <c r="C41" s="3"/>
      <c r="D41" s="3"/>
      <c r="E41" s="3"/>
      <c r="F41" s="3"/>
      <c r="G41" s="3"/>
      <c r="H41" s="3"/>
      <c r="I41" s="3"/>
    </row>
    <row r="42" spans="2:9" ht="15.75">
      <c r="B42" s="3" t="s">
        <v>207</v>
      </c>
      <c r="C42"/>
      <c r="D42"/>
      <c r="E42"/>
      <c r="F42" s="3" t="s">
        <v>208</v>
      </c>
      <c r="H42" s="3"/>
      <c r="I42" s="3"/>
    </row>
  </sheetData>
  <mergeCells count="8">
    <mergeCell ref="B2:G2"/>
    <mergeCell ref="B4:G4"/>
    <mergeCell ref="B5:G5"/>
    <mergeCell ref="B7:B8"/>
    <mergeCell ref="C7:D7"/>
    <mergeCell ref="E7:E8"/>
    <mergeCell ref="F7:F8"/>
    <mergeCell ref="G7:G8"/>
  </mergeCells>
  <pageMargins left="0.70866141732283472" right="0.31496062992125984" top="0.35433070866141736" bottom="0.35433070866141736" header="0.31496062992125984" footer="0.31496062992125984"/>
  <pageSetup paperSize="9" scale="80" orientation="portrait" r:id="rId1"/>
  <rowBreaks count="1" manualBreakCount="1">
    <brk id="29" min="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M43"/>
  <sheetViews>
    <sheetView view="pageBreakPreview" topLeftCell="A34" zoomScale="70" zoomScaleNormal="80" zoomScaleSheetLayoutView="70" workbookViewId="0">
      <selection activeCell="H59" sqref="H59"/>
    </sheetView>
  </sheetViews>
  <sheetFormatPr defaultRowHeight="15"/>
  <cols>
    <col min="1" max="1" width="7.140625" style="48" customWidth="1"/>
    <col min="2" max="2" width="50.5703125" style="48" customWidth="1"/>
    <col min="3" max="3" width="11.140625" style="48" customWidth="1"/>
    <col min="4" max="4" width="9.140625" style="48"/>
    <col min="5" max="5" width="12.85546875" style="48" customWidth="1"/>
    <col min="6" max="6" width="15.7109375" style="48" customWidth="1"/>
    <col min="7" max="7" width="15" style="48" customWidth="1"/>
  </cols>
  <sheetData>
    <row r="2" spans="2:13" ht="15.75">
      <c r="B2" s="163" t="s">
        <v>175</v>
      </c>
      <c r="C2" s="163"/>
      <c r="D2" s="163"/>
      <c r="E2" s="163"/>
      <c r="F2" s="163"/>
      <c r="G2" s="163"/>
    </row>
    <row r="3" spans="2:13" ht="15.75">
      <c r="B3" s="44"/>
      <c r="C3" s="52"/>
      <c r="D3" s="44"/>
      <c r="E3" s="44"/>
      <c r="F3" s="44"/>
      <c r="G3" s="44"/>
    </row>
    <row r="4" spans="2:13" ht="15.75">
      <c r="B4" s="164" t="s">
        <v>206</v>
      </c>
      <c r="C4" s="164"/>
      <c r="D4" s="164"/>
      <c r="E4" s="164"/>
      <c r="F4" s="164"/>
      <c r="G4" s="164"/>
    </row>
    <row r="5" spans="2:13" ht="15.75">
      <c r="B5" s="165" t="s">
        <v>8</v>
      </c>
      <c r="C5" s="165"/>
      <c r="D5" s="165"/>
      <c r="E5" s="165"/>
      <c r="F5" s="165"/>
      <c r="G5" s="165"/>
    </row>
    <row r="6" spans="2:13" ht="16.5" thickBot="1">
      <c r="B6" s="44"/>
      <c r="C6" s="44"/>
      <c r="D6" s="44"/>
      <c r="E6" s="44"/>
      <c r="F6" s="44"/>
      <c r="G6" s="44"/>
    </row>
    <row r="7" spans="2:13" ht="15.75">
      <c r="B7" s="174" t="s">
        <v>184</v>
      </c>
      <c r="C7" s="176" t="s">
        <v>10</v>
      </c>
      <c r="D7" s="176"/>
      <c r="E7" s="176" t="s">
        <v>13</v>
      </c>
      <c r="F7" s="176" t="s">
        <v>14</v>
      </c>
      <c r="G7" s="178" t="s">
        <v>15</v>
      </c>
    </row>
    <row r="8" spans="2:13" ht="72.599999999999994" customHeight="1">
      <c r="B8" s="175"/>
      <c r="C8" s="77" t="s">
        <v>11</v>
      </c>
      <c r="D8" s="77" t="s">
        <v>12</v>
      </c>
      <c r="E8" s="177"/>
      <c r="F8" s="177"/>
      <c r="G8" s="179"/>
    </row>
    <row r="9" spans="2:13" ht="15.75">
      <c r="B9" s="51">
        <v>1</v>
      </c>
      <c r="C9" s="54">
        <v>2</v>
      </c>
      <c r="D9" s="54">
        <v>3</v>
      </c>
      <c r="E9" s="54">
        <v>4</v>
      </c>
      <c r="F9" s="54">
        <v>5</v>
      </c>
      <c r="G9" s="55">
        <v>6</v>
      </c>
    </row>
    <row r="10" spans="2:13" ht="114" customHeight="1">
      <c r="B10" s="50" t="s">
        <v>64</v>
      </c>
      <c r="C10" s="46" t="s">
        <v>39</v>
      </c>
      <c r="D10" s="46" t="s">
        <v>39</v>
      </c>
      <c r="E10" s="46" t="s">
        <v>39</v>
      </c>
      <c r="F10" s="46" t="s">
        <v>39</v>
      </c>
      <c r="G10" s="63">
        <v>2</v>
      </c>
      <c r="M10" s="103"/>
    </row>
    <row r="11" spans="2:13" ht="15.75">
      <c r="B11" s="70" t="s">
        <v>61</v>
      </c>
      <c r="C11" s="46"/>
      <c r="D11" s="46"/>
      <c r="E11" s="46"/>
      <c r="F11" s="46"/>
      <c r="G11" s="63"/>
    </row>
    <row r="12" spans="2:13" ht="63" customHeight="1">
      <c r="B12" s="50" t="s">
        <v>62</v>
      </c>
      <c r="C12" s="46">
        <v>3</v>
      </c>
      <c r="D12" s="46">
        <v>3</v>
      </c>
      <c r="E12" s="46">
        <v>100</v>
      </c>
      <c r="F12" s="46" t="s">
        <v>69</v>
      </c>
      <c r="G12" s="63">
        <v>2</v>
      </c>
    </row>
    <row r="13" spans="2:13" ht="81" customHeight="1">
      <c r="B13" s="50" t="s">
        <v>63</v>
      </c>
      <c r="C13" s="46">
        <v>3</v>
      </c>
      <c r="D13" s="46">
        <v>3</v>
      </c>
      <c r="E13" s="46">
        <v>100</v>
      </c>
      <c r="F13" s="46" t="s">
        <v>69</v>
      </c>
      <c r="G13" s="63">
        <v>2</v>
      </c>
    </row>
    <row r="14" spans="2:13" ht="15" customHeight="1">
      <c r="B14" s="50"/>
      <c r="C14" s="46"/>
      <c r="D14" s="46"/>
      <c r="E14" s="46"/>
      <c r="F14" s="46"/>
      <c r="G14" s="63"/>
    </row>
    <row r="15" spans="2:13" ht="65.25" customHeight="1">
      <c r="B15" s="50" t="s">
        <v>65</v>
      </c>
      <c r="C15" s="56" t="s">
        <v>39</v>
      </c>
      <c r="D15" s="56" t="s">
        <v>39</v>
      </c>
      <c r="E15" s="56" t="s">
        <v>39</v>
      </c>
      <c r="F15" s="56" t="s">
        <v>39</v>
      </c>
      <c r="G15" s="49">
        <v>0.5</v>
      </c>
    </row>
    <row r="16" spans="2:13" ht="15.75">
      <c r="B16" s="50" t="s">
        <v>35</v>
      </c>
      <c r="C16" s="56"/>
      <c r="D16" s="56"/>
      <c r="E16" s="56"/>
      <c r="F16" s="56"/>
      <c r="G16" s="49"/>
    </row>
    <row r="17" spans="2:7" ht="129" customHeight="1">
      <c r="B17" s="50" t="s">
        <v>66</v>
      </c>
      <c r="C17" s="46">
        <v>1</v>
      </c>
      <c r="D17" s="46">
        <v>1</v>
      </c>
      <c r="E17" s="46">
        <v>100</v>
      </c>
      <c r="F17" s="46" t="s">
        <v>41</v>
      </c>
      <c r="G17" s="49">
        <v>0.5</v>
      </c>
    </row>
    <row r="18" spans="2:7" ht="93.75" customHeight="1">
      <c r="B18" s="50" t="s">
        <v>67</v>
      </c>
      <c r="C18" s="46" t="s">
        <v>39</v>
      </c>
      <c r="D18" s="46" t="s">
        <v>39</v>
      </c>
      <c r="E18" s="46" t="s">
        <v>39</v>
      </c>
      <c r="F18" s="46" t="s">
        <v>39</v>
      </c>
      <c r="G18" s="49">
        <v>0.5</v>
      </c>
    </row>
    <row r="19" spans="2:7" ht="93" customHeight="1">
      <c r="B19" s="50" t="s">
        <v>42</v>
      </c>
      <c r="C19" s="46">
        <v>3</v>
      </c>
      <c r="D19" s="46">
        <v>3</v>
      </c>
      <c r="E19" s="46">
        <v>100</v>
      </c>
      <c r="F19" s="56" t="s">
        <v>41</v>
      </c>
      <c r="G19" s="49">
        <v>0.5</v>
      </c>
    </row>
    <row r="20" spans="2:7" ht="36" customHeight="1">
      <c r="B20" s="50" t="s">
        <v>43</v>
      </c>
      <c r="C20" s="46">
        <v>3</v>
      </c>
      <c r="D20" s="46">
        <v>3</v>
      </c>
      <c r="E20" s="46">
        <v>100</v>
      </c>
      <c r="F20" s="56" t="s">
        <v>41</v>
      </c>
      <c r="G20" s="49">
        <v>0.5</v>
      </c>
    </row>
    <row r="21" spans="2:7" ht="204" customHeight="1">
      <c r="B21" s="50" t="s">
        <v>68</v>
      </c>
      <c r="C21" s="46">
        <v>0</v>
      </c>
      <c r="D21" s="46">
        <v>0</v>
      </c>
      <c r="E21" s="46">
        <v>100</v>
      </c>
      <c r="F21" s="46" t="s">
        <v>41</v>
      </c>
      <c r="G21" s="49">
        <v>0.5</v>
      </c>
    </row>
    <row r="22" spans="2:7" ht="15.75">
      <c r="B22" s="50"/>
      <c r="C22" s="46"/>
      <c r="D22" s="46"/>
      <c r="E22" s="46"/>
      <c r="F22" s="46"/>
      <c r="G22" s="49"/>
    </row>
    <row r="23" spans="2:7" ht="47.25">
      <c r="B23" s="50" t="s">
        <v>70</v>
      </c>
      <c r="C23" s="56" t="s">
        <v>39</v>
      </c>
      <c r="D23" s="56" t="s">
        <v>39</v>
      </c>
      <c r="E23" s="56" t="s">
        <v>39</v>
      </c>
      <c r="F23" s="56" t="s">
        <v>39</v>
      </c>
      <c r="G23" s="49">
        <v>0.2</v>
      </c>
    </row>
    <row r="24" spans="2:7" ht="15.75">
      <c r="B24" s="50" t="s">
        <v>71</v>
      </c>
      <c r="C24" s="56"/>
      <c r="D24" s="56"/>
      <c r="E24" s="56"/>
      <c r="F24" s="56"/>
      <c r="G24" s="49"/>
    </row>
    <row r="25" spans="2:7" ht="176.25" customHeight="1">
      <c r="B25" s="50" t="s">
        <v>72</v>
      </c>
      <c r="C25" s="46">
        <v>0</v>
      </c>
      <c r="D25" s="46">
        <v>0</v>
      </c>
      <c r="E25" s="46">
        <v>100</v>
      </c>
      <c r="F25" s="46" t="s">
        <v>41</v>
      </c>
      <c r="G25" s="49">
        <v>0.2</v>
      </c>
    </row>
    <row r="26" spans="2:7" ht="15.75">
      <c r="B26" s="50"/>
      <c r="C26" s="46"/>
      <c r="D26" s="46"/>
      <c r="E26" s="46"/>
      <c r="F26" s="46"/>
      <c r="G26" s="49"/>
    </row>
    <row r="27" spans="2:7" ht="63.75" customHeight="1">
      <c r="B27" s="50" t="s">
        <v>73</v>
      </c>
      <c r="C27" s="56" t="s">
        <v>39</v>
      </c>
      <c r="D27" s="56" t="s">
        <v>39</v>
      </c>
      <c r="E27" s="56" t="s">
        <v>39</v>
      </c>
      <c r="F27" s="56" t="s">
        <v>39</v>
      </c>
      <c r="G27" s="49">
        <v>0.2</v>
      </c>
    </row>
    <row r="28" spans="2:7" ht="82.5" customHeight="1">
      <c r="B28" s="50" t="s">
        <v>74</v>
      </c>
      <c r="C28" s="56">
        <v>0</v>
      </c>
      <c r="D28" s="56">
        <v>0</v>
      </c>
      <c r="E28" s="56">
        <v>100</v>
      </c>
      <c r="F28" s="56" t="s">
        <v>41</v>
      </c>
      <c r="G28" s="49">
        <v>0.2</v>
      </c>
    </row>
    <row r="29" spans="2:7" ht="16.5" customHeight="1">
      <c r="B29" s="50"/>
      <c r="C29" s="56"/>
      <c r="D29" s="56"/>
      <c r="E29" s="56"/>
      <c r="F29" s="56"/>
      <c r="G29" s="49"/>
    </row>
    <row r="30" spans="2:7" ht="62.25" customHeight="1">
      <c r="B30" s="50" t="s">
        <v>75</v>
      </c>
      <c r="C30" s="56" t="s">
        <v>39</v>
      </c>
      <c r="D30" s="56" t="s">
        <v>39</v>
      </c>
      <c r="E30" s="56" t="s">
        <v>39</v>
      </c>
      <c r="F30" s="56" t="s">
        <v>39</v>
      </c>
      <c r="G30" s="49">
        <v>0.5</v>
      </c>
    </row>
    <row r="31" spans="2:7" ht="61.5" customHeight="1">
      <c r="B31" s="50" t="s">
        <v>76</v>
      </c>
      <c r="C31" s="56">
        <v>0</v>
      </c>
      <c r="D31" s="56">
        <v>0</v>
      </c>
      <c r="E31" s="56">
        <v>100</v>
      </c>
      <c r="F31" s="56" t="s">
        <v>40</v>
      </c>
      <c r="G31" s="49">
        <v>0.5</v>
      </c>
    </row>
    <row r="32" spans="2:7" ht="14.25" customHeight="1">
      <c r="B32" s="50"/>
      <c r="C32" s="56"/>
      <c r="D32" s="56"/>
      <c r="E32" s="56"/>
      <c r="F32" s="56"/>
      <c r="G32" s="49"/>
    </row>
    <row r="33" spans="2:8" ht="49.5" customHeight="1">
      <c r="B33" s="50" t="s">
        <v>77</v>
      </c>
      <c r="C33" s="46" t="s">
        <v>39</v>
      </c>
      <c r="D33" s="46" t="s">
        <v>39</v>
      </c>
      <c r="E33" s="46" t="s">
        <v>39</v>
      </c>
      <c r="F33" s="46" t="s">
        <v>39</v>
      </c>
      <c r="G33" s="49">
        <v>0.5</v>
      </c>
    </row>
    <row r="34" spans="2:8" ht="15.75">
      <c r="B34" s="50" t="s">
        <v>61</v>
      </c>
      <c r="C34" s="56"/>
      <c r="D34" s="56"/>
      <c r="E34" s="56"/>
      <c r="F34" s="56"/>
      <c r="G34" s="49"/>
    </row>
    <row r="35" spans="2:8" ht="79.5" customHeight="1">
      <c r="B35" s="50" t="s">
        <v>78</v>
      </c>
      <c r="C35" s="56">
        <v>1</v>
      </c>
      <c r="D35" s="56">
        <v>1</v>
      </c>
      <c r="E35" s="56">
        <v>100</v>
      </c>
      <c r="F35" s="56" t="s">
        <v>40</v>
      </c>
      <c r="G35" s="49">
        <v>0.5</v>
      </c>
    </row>
    <row r="36" spans="2:8" ht="110.25" customHeight="1">
      <c r="B36" s="50" t="s">
        <v>79</v>
      </c>
      <c r="C36" s="46">
        <v>0</v>
      </c>
      <c r="D36" s="46">
        <v>0</v>
      </c>
      <c r="E36" s="46">
        <v>100</v>
      </c>
      <c r="F36" s="46" t="s">
        <v>41</v>
      </c>
      <c r="G36" s="49">
        <v>0.5</v>
      </c>
    </row>
    <row r="37" spans="2:8" ht="13.5" customHeight="1">
      <c r="B37" s="50"/>
      <c r="C37" s="46"/>
      <c r="D37" s="46"/>
      <c r="E37" s="46"/>
      <c r="F37" s="46"/>
      <c r="G37" s="49"/>
    </row>
    <row r="38" spans="2:8" ht="48" customHeight="1">
      <c r="B38" s="50" t="s">
        <v>80</v>
      </c>
      <c r="C38" s="56" t="s">
        <v>39</v>
      </c>
      <c r="D38" s="56" t="s">
        <v>39</v>
      </c>
      <c r="E38" s="56" t="s">
        <v>39</v>
      </c>
      <c r="F38" s="56" t="s">
        <v>39</v>
      </c>
      <c r="G38" s="49">
        <v>0.2</v>
      </c>
    </row>
    <row r="39" spans="2:8" ht="80.25" customHeight="1">
      <c r="B39" s="50" t="s">
        <v>81</v>
      </c>
      <c r="C39" s="56">
        <v>0</v>
      </c>
      <c r="D39" s="56">
        <v>0</v>
      </c>
      <c r="E39" s="56">
        <v>100</v>
      </c>
      <c r="F39" s="56" t="s">
        <v>41</v>
      </c>
      <c r="G39" s="49">
        <v>0.2</v>
      </c>
    </row>
    <row r="40" spans="2:8" ht="24.75" customHeight="1" thickBot="1">
      <c r="B40" s="57" t="s">
        <v>82</v>
      </c>
      <c r="C40" s="58"/>
      <c r="D40" s="58"/>
      <c r="E40" s="80"/>
      <c r="F40" s="80"/>
      <c r="G40" s="81">
        <f>(G10+G15+G23+G27+G30+G33+G38)/7</f>
        <v>0.58571428571428574</v>
      </c>
    </row>
    <row r="42" spans="2:8" ht="15.75">
      <c r="B42" s="3" t="s">
        <v>205</v>
      </c>
      <c r="C42" s="3"/>
      <c r="D42" s="3"/>
      <c r="E42" s="3"/>
      <c r="F42" s="3"/>
      <c r="G42" s="3"/>
      <c r="H42" s="3"/>
    </row>
    <row r="43" spans="2:8" ht="15.75">
      <c r="B43" s="3" t="s">
        <v>207</v>
      </c>
      <c r="C43"/>
      <c r="D43"/>
      <c r="E43"/>
      <c r="F43" s="3" t="s">
        <v>208</v>
      </c>
      <c r="G43" s="3"/>
      <c r="H43" s="3"/>
    </row>
  </sheetData>
  <mergeCells count="8">
    <mergeCell ref="B2:G2"/>
    <mergeCell ref="B4:G4"/>
    <mergeCell ref="B5:G5"/>
    <mergeCell ref="B7:B8"/>
    <mergeCell ref="C7:D7"/>
    <mergeCell ref="E7:E8"/>
    <mergeCell ref="F7:F8"/>
    <mergeCell ref="G7:G8"/>
  </mergeCells>
  <pageMargins left="0.70866141732283472" right="0.31496062992125984" top="0.35433070866141736" bottom="0.35433070866141736" header="0.31496062992125984" footer="0.31496062992125984"/>
  <pageSetup paperSize="9" scale="8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2:G39"/>
  <sheetViews>
    <sheetView topLeftCell="A37" zoomScale="90" zoomScaleNormal="90" workbookViewId="0">
      <selection activeCell="B44" sqref="B44"/>
    </sheetView>
  </sheetViews>
  <sheetFormatPr defaultRowHeight="15"/>
  <cols>
    <col min="1" max="1" width="7.140625" customWidth="1"/>
    <col min="2" max="2" width="31.5703125" style="48" customWidth="1"/>
    <col min="3" max="3" width="11.140625" style="48" customWidth="1"/>
    <col min="4" max="4" width="9.140625" style="48"/>
    <col min="5" max="5" width="12.85546875" style="48" customWidth="1"/>
    <col min="6" max="6" width="14.28515625" style="48" customWidth="1"/>
    <col min="7" max="7" width="13.28515625" style="48" customWidth="1"/>
  </cols>
  <sheetData>
    <row r="2" spans="2:7" ht="15.75">
      <c r="B2" s="163" t="s">
        <v>176</v>
      </c>
      <c r="C2" s="163"/>
      <c r="D2" s="163"/>
      <c r="E2" s="163"/>
      <c r="F2" s="163"/>
      <c r="G2" s="163"/>
    </row>
    <row r="3" spans="2:7" ht="15.75">
      <c r="B3" s="44"/>
      <c r="C3" s="52"/>
      <c r="D3" s="44"/>
      <c r="E3" s="44"/>
      <c r="F3" s="44"/>
      <c r="G3" s="44"/>
    </row>
    <row r="4" spans="2:7" ht="15.75">
      <c r="B4" s="164" t="s">
        <v>206</v>
      </c>
      <c r="C4" s="164"/>
      <c r="D4" s="164"/>
      <c r="E4" s="164"/>
      <c r="F4" s="164"/>
      <c r="G4" s="164"/>
    </row>
    <row r="5" spans="2:7" ht="15.75">
      <c r="B5" s="165" t="s">
        <v>8</v>
      </c>
      <c r="C5" s="165"/>
      <c r="D5" s="165"/>
      <c r="E5" s="165"/>
      <c r="F5" s="165"/>
      <c r="G5" s="165"/>
    </row>
    <row r="6" spans="2:7" ht="16.5" thickBot="1">
      <c r="B6" s="44"/>
      <c r="C6" s="44"/>
      <c r="D6" s="44"/>
      <c r="E6" s="44"/>
      <c r="F6" s="44"/>
      <c r="G6" s="44"/>
    </row>
    <row r="7" spans="2:7" ht="15.75">
      <c r="B7" s="174" t="s">
        <v>184</v>
      </c>
      <c r="C7" s="176" t="s">
        <v>10</v>
      </c>
      <c r="D7" s="176"/>
      <c r="E7" s="176" t="s">
        <v>13</v>
      </c>
      <c r="F7" s="176" t="s">
        <v>14</v>
      </c>
      <c r="G7" s="178" t="s">
        <v>15</v>
      </c>
    </row>
    <row r="8" spans="2:7" ht="63">
      <c r="B8" s="175"/>
      <c r="C8" s="53" t="s">
        <v>11</v>
      </c>
      <c r="D8" s="53" t="s">
        <v>12</v>
      </c>
      <c r="E8" s="177"/>
      <c r="F8" s="177"/>
      <c r="G8" s="179"/>
    </row>
    <row r="9" spans="2:7" ht="15.75">
      <c r="B9" s="51">
        <v>1</v>
      </c>
      <c r="C9" s="54">
        <v>2</v>
      </c>
      <c r="D9" s="54">
        <v>3</v>
      </c>
      <c r="E9" s="54">
        <v>4</v>
      </c>
      <c r="F9" s="54">
        <v>5</v>
      </c>
      <c r="G9" s="55">
        <v>6</v>
      </c>
    </row>
    <row r="10" spans="2:7" ht="126">
      <c r="B10" s="50" t="s">
        <v>83</v>
      </c>
      <c r="C10" s="46">
        <v>1</v>
      </c>
      <c r="D10" s="46">
        <v>1</v>
      </c>
      <c r="E10" s="46">
        <v>100</v>
      </c>
      <c r="F10" s="46" t="s">
        <v>40</v>
      </c>
      <c r="G10" s="63">
        <v>2</v>
      </c>
    </row>
    <row r="11" spans="2:7" ht="15.75">
      <c r="B11" s="51"/>
      <c r="C11" s="46"/>
      <c r="D11" s="46"/>
      <c r="E11" s="46"/>
      <c r="F11" s="46"/>
      <c r="G11" s="63"/>
    </row>
    <row r="12" spans="2:7" ht="47.25">
      <c r="B12" s="50" t="s">
        <v>84</v>
      </c>
      <c r="C12" s="46" t="s">
        <v>39</v>
      </c>
      <c r="D12" s="46" t="s">
        <v>39</v>
      </c>
      <c r="E12" s="46" t="s">
        <v>39</v>
      </c>
      <c r="F12" s="46" t="s">
        <v>39</v>
      </c>
      <c r="G12" s="63">
        <v>2</v>
      </c>
    </row>
    <row r="13" spans="2:7" ht="15.75">
      <c r="B13" s="50" t="s">
        <v>61</v>
      </c>
      <c r="C13" s="46"/>
      <c r="D13" s="46"/>
      <c r="E13" s="46"/>
      <c r="F13" s="46"/>
      <c r="G13" s="63"/>
    </row>
    <row r="14" spans="2:7" ht="141.75">
      <c r="B14" s="50" t="s">
        <v>85</v>
      </c>
      <c r="C14" s="56">
        <v>0</v>
      </c>
      <c r="D14" s="56">
        <v>0</v>
      </c>
      <c r="E14" s="56">
        <v>100</v>
      </c>
      <c r="F14" s="56" t="s">
        <v>41</v>
      </c>
      <c r="G14" s="49">
        <v>2</v>
      </c>
    </row>
    <row r="15" spans="2:7" ht="157.5">
      <c r="B15" s="50" t="s">
        <v>86</v>
      </c>
      <c r="C15" s="56">
        <v>0</v>
      </c>
      <c r="D15" s="56">
        <v>0</v>
      </c>
      <c r="E15" s="56">
        <v>100</v>
      </c>
      <c r="F15" s="56" t="s">
        <v>40</v>
      </c>
      <c r="G15" s="49">
        <v>2</v>
      </c>
    </row>
    <row r="16" spans="2:7" ht="204.75">
      <c r="B16" s="50" t="s">
        <v>87</v>
      </c>
      <c r="C16" s="56">
        <v>0</v>
      </c>
      <c r="D16" s="56">
        <v>0</v>
      </c>
      <c r="E16" s="56">
        <v>100</v>
      </c>
      <c r="F16" s="56" t="s">
        <v>41</v>
      </c>
      <c r="G16" s="49">
        <v>2</v>
      </c>
    </row>
    <row r="17" spans="2:7" ht="189">
      <c r="B17" s="50" t="s">
        <v>88</v>
      </c>
      <c r="C17" s="46">
        <v>0</v>
      </c>
      <c r="D17" s="46">
        <v>0</v>
      </c>
      <c r="E17" s="56">
        <v>100</v>
      </c>
      <c r="F17" s="56" t="s">
        <v>41</v>
      </c>
      <c r="G17" s="49">
        <v>2</v>
      </c>
    </row>
    <row r="18" spans="2:7" ht="141.75">
      <c r="B18" s="50" t="s">
        <v>89</v>
      </c>
      <c r="C18" s="78">
        <v>0</v>
      </c>
      <c r="D18" s="78">
        <v>0</v>
      </c>
      <c r="E18" s="56">
        <v>100</v>
      </c>
      <c r="F18" s="56" t="s">
        <v>40</v>
      </c>
      <c r="G18" s="49">
        <v>2</v>
      </c>
    </row>
    <row r="19" spans="2:7" ht="94.5">
      <c r="B19" s="50" t="s">
        <v>90</v>
      </c>
      <c r="C19" s="78">
        <v>0</v>
      </c>
      <c r="D19" s="78">
        <v>0</v>
      </c>
      <c r="E19" s="56">
        <v>100</v>
      </c>
      <c r="F19" s="56" t="s">
        <v>40</v>
      </c>
      <c r="G19" s="49">
        <v>2</v>
      </c>
    </row>
    <row r="20" spans="2:7" ht="15.75">
      <c r="B20" s="50"/>
      <c r="C20" s="46"/>
      <c r="D20" s="46"/>
      <c r="E20" s="46"/>
      <c r="F20" s="46"/>
      <c r="G20" s="49"/>
    </row>
    <row r="21" spans="2:7" ht="47.25">
      <c r="B21" s="50" t="s">
        <v>91</v>
      </c>
      <c r="C21" s="56" t="s">
        <v>39</v>
      </c>
      <c r="D21" s="56" t="s">
        <v>39</v>
      </c>
      <c r="E21" s="56" t="s">
        <v>39</v>
      </c>
      <c r="F21" s="56" t="s">
        <v>39</v>
      </c>
      <c r="G21" s="49">
        <v>2</v>
      </c>
    </row>
    <row r="22" spans="2:7" ht="15.75">
      <c r="B22" s="50" t="s">
        <v>61</v>
      </c>
      <c r="C22" s="56"/>
      <c r="D22" s="56"/>
      <c r="E22" s="56"/>
      <c r="F22" s="56"/>
      <c r="G22" s="49"/>
    </row>
    <row r="23" spans="2:7" ht="78.75">
      <c r="B23" s="50" t="s">
        <v>92</v>
      </c>
      <c r="C23" s="46">
        <v>1</v>
      </c>
      <c r="D23" s="46">
        <v>1</v>
      </c>
      <c r="E23" s="46">
        <v>100</v>
      </c>
      <c r="F23" s="46" t="s">
        <v>41</v>
      </c>
      <c r="G23" s="49">
        <v>2</v>
      </c>
    </row>
    <row r="24" spans="2:7" ht="110.25">
      <c r="B24" s="50" t="s">
        <v>93</v>
      </c>
      <c r="C24" s="56" t="s">
        <v>39</v>
      </c>
      <c r="D24" s="56" t="s">
        <v>39</v>
      </c>
      <c r="E24" s="56" t="s">
        <v>39</v>
      </c>
      <c r="F24" s="56" t="s">
        <v>39</v>
      </c>
      <c r="G24" s="49">
        <v>2</v>
      </c>
    </row>
    <row r="25" spans="2:7" ht="31.5">
      <c r="B25" s="50" t="s">
        <v>94</v>
      </c>
      <c r="C25" s="56">
        <v>0</v>
      </c>
      <c r="D25" s="56">
        <v>0</v>
      </c>
      <c r="E25" s="56">
        <v>100</v>
      </c>
      <c r="F25" s="56" t="s">
        <v>40</v>
      </c>
      <c r="G25" s="49">
        <v>2</v>
      </c>
    </row>
    <row r="26" spans="2:7" ht="47.25">
      <c r="B26" s="50" t="s">
        <v>95</v>
      </c>
      <c r="C26" s="56">
        <v>0</v>
      </c>
      <c r="D26" s="56">
        <v>0</v>
      </c>
      <c r="E26" s="56">
        <v>100</v>
      </c>
      <c r="F26" s="56" t="s">
        <v>40</v>
      </c>
      <c r="G26" s="49">
        <v>2</v>
      </c>
    </row>
    <row r="27" spans="2:7" ht="47.25">
      <c r="B27" s="50" t="s">
        <v>96</v>
      </c>
      <c r="C27" s="56">
        <v>0</v>
      </c>
      <c r="D27" s="56">
        <v>0</v>
      </c>
      <c r="E27" s="56">
        <v>100</v>
      </c>
      <c r="F27" s="56" t="s">
        <v>40</v>
      </c>
      <c r="G27" s="49">
        <v>2</v>
      </c>
    </row>
    <row r="28" spans="2:7" ht="15.75">
      <c r="B28" s="50"/>
      <c r="C28" s="46"/>
      <c r="D28" s="46"/>
      <c r="E28" s="46"/>
      <c r="F28" s="46"/>
      <c r="G28" s="49"/>
    </row>
    <row r="29" spans="2:7" ht="63">
      <c r="B29" s="50" t="s">
        <v>97</v>
      </c>
      <c r="C29" s="56" t="s">
        <v>39</v>
      </c>
      <c r="D29" s="56" t="s">
        <v>39</v>
      </c>
      <c r="E29" s="56" t="s">
        <v>39</v>
      </c>
      <c r="F29" s="56" t="s">
        <v>39</v>
      </c>
      <c r="G29" s="49">
        <v>2</v>
      </c>
    </row>
    <row r="30" spans="2:7" ht="110.25">
      <c r="B30" s="50" t="s">
        <v>98</v>
      </c>
      <c r="C30" s="56">
        <v>0</v>
      </c>
      <c r="D30" s="56">
        <v>0</v>
      </c>
      <c r="E30" s="56">
        <v>100</v>
      </c>
      <c r="F30" s="56" t="s">
        <v>41</v>
      </c>
      <c r="G30" s="49">
        <v>2</v>
      </c>
    </row>
    <row r="31" spans="2:7" ht="15.75">
      <c r="B31" s="50"/>
      <c r="C31" s="46"/>
      <c r="D31" s="46"/>
      <c r="E31" s="46"/>
      <c r="F31" s="46"/>
      <c r="G31" s="49"/>
    </row>
    <row r="32" spans="2:7" ht="141.75" customHeight="1">
      <c r="B32" s="50" t="s">
        <v>99</v>
      </c>
      <c r="C32" s="56" t="s">
        <v>39</v>
      </c>
      <c r="D32" s="56" t="s">
        <v>39</v>
      </c>
      <c r="E32" s="56" t="s">
        <v>39</v>
      </c>
      <c r="F32" s="56" t="s">
        <v>39</v>
      </c>
      <c r="G32" s="49">
        <v>2</v>
      </c>
    </row>
    <row r="33" spans="2:7" ht="15.75">
      <c r="B33" s="50" t="s">
        <v>61</v>
      </c>
      <c r="C33" s="56"/>
      <c r="D33" s="56"/>
      <c r="E33" s="56"/>
      <c r="F33" s="56"/>
      <c r="G33" s="49"/>
    </row>
    <row r="34" spans="2:7" ht="94.5">
      <c r="B34" s="50" t="s">
        <v>100</v>
      </c>
      <c r="C34" s="56" t="s">
        <v>39</v>
      </c>
      <c r="D34" s="56" t="s">
        <v>39</v>
      </c>
      <c r="E34" s="56">
        <v>100</v>
      </c>
      <c r="F34" s="56" t="s">
        <v>41</v>
      </c>
      <c r="G34" s="49">
        <v>2</v>
      </c>
    </row>
    <row r="35" spans="2:7" ht="220.5">
      <c r="B35" s="50" t="s">
        <v>101</v>
      </c>
      <c r="C35" s="56">
        <v>0</v>
      </c>
      <c r="D35" s="56">
        <v>0</v>
      </c>
      <c r="E35" s="56">
        <v>100</v>
      </c>
      <c r="F35" s="56" t="s">
        <v>40</v>
      </c>
      <c r="G35" s="49">
        <v>2</v>
      </c>
    </row>
    <row r="36" spans="2:7" ht="48" thickBot="1">
      <c r="B36" s="57" t="s">
        <v>102</v>
      </c>
      <c r="C36" s="58"/>
      <c r="D36" s="58"/>
      <c r="E36" s="58"/>
      <c r="F36" s="58"/>
      <c r="G36" s="59">
        <f>(G10+G12+G21+G29+G32)/5</f>
        <v>2</v>
      </c>
    </row>
    <row r="37" spans="2:7" ht="15.75">
      <c r="B37" s="65"/>
      <c r="C37" s="66"/>
      <c r="D37" s="66"/>
      <c r="E37" s="66"/>
      <c r="F37" s="66"/>
      <c r="G37" s="67"/>
    </row>
    <row r="38" spans="2:7" ht="18.75" customHeight="1">
      <c r="B38" s="3" t="s">
        <v>205</v>
      </c>
      <c r="C38" s="3"/>
      <c r="D38" s="3"/>
      <c r="E38" s="3"/>
      <c r="F38" s="3"/>
      <c r="G38" s="79"/>
    </row>
    <row r="39" spans="2:7" ht="32.450000000000003" customHeight="1">
      <c r="B39" s="128" t="s">
        <v>207</v>
      </c>
      <c r="C39" s="139"/>
      <c r="D39"/>
      <c r="E39"/>
      <c r="F39" s="3" t="s">
        <v>208</v>
      </c>
    </row>
  </sheetData>
  <mergeCells count="9">
    <mergeCell ref="B39:C39"/>
    <mergeCell ref="B2:G2"/>
    <mergeCell ref="B4:G4"/>
    <mergeCell ref="B5:G5"/>
    <mergeCell ref="B7:B8"/>
    <mergeCell ref="C7:D7"/>
    <mergeCell ref="E7:E8"/>
    <mergeCell ref="F7:F8"/>
    <mergeCell ref="G7:G8"/>
  </mergeCells>
  <pageMargins left="0.70866141732283472" right="0.31496062992125984" top="0.35433070866141736" bottom="0.35433070866141736" header="0.31496062992125984" footer="0.31496062992125984"/>
  <pageSetup paperSize="9" scale="8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2:H16"/>
  <sheetViews>
    <sheetView view="pageBreakPreview" zoomScale="70" zoomScaleNormal="100" zoomScaleSheetLayoutView="70" workbookViewId="0">
      <selection activeCell="C24" sqref="C24"/>
    </sheetView>
  </sheetViews>
  <sheetFormatPr defaultRowHeight="15"/>
  <cols>
    <col min="2" max="2" width="15.5703125" customWidth="1"/>
    <col min="3" max="3" width="67.5703125" customWidth="1"/>
    <col min="4" max="4" width="16" customWidth="1"/>
    <col min="5" max="5" width="9.140625" customWidth="1"/>
  </cols>
  <sheetData>
    <row r="2" spans="2:8" ht="15.75">
      <c r="B2" s="130" t="s">
        <v>107</v>
      </c>
      <c r="C2" s="130"/>
      <c r="D2" s="130"/>
      <c r="F2" s="6"/>
    </row>
    <row r="3" spans="2:8">
      <c r="B3" s="181" t="s">
        <v>204</v>
      </c>
      <c r="C3" s="181"/>
      <c r="D3" s="181"/>
      <c r="F3" s="6"/>
    </row>
    <row r="4" spans="2:8" ht="15.75">
      <c r="B4" s="3"/>
      <c r="C4" s="3"/>
      <c r="D4" s="3"/>
      <c r="F4" s="6"/>
    </row>
    <row r="5" spans="2:8" ht="16.5">
      <c r="B5" s="130" t="s">
        <v>207</v>
      </c>
      <c r="C5" s="130"/>
      <c r="D5" s="130"/>
      <c r="F5" s="5"/>
    </row>
    <row r="6" spans="2:8" ht="15.75">
      <c r="B6" s="140" t="s">
        <v>44</v>
      </c>
      <c r="C6" s="140"/>
      <c r="D6" s="140"/>
      <c r="F6" s="1"/>
    </row>
    <row r="7" spans="2:8" ht="16.5" thickBot="1">
      <c r="B7" s="3"/>
      <c r="C7" s="3"/>
      <c r="D7" s="3"/>
    </row>
    <row r="8" spans="2:8" ht="48" customHeight="1">
      <c r="B8" s="19" t="s">
        <v>46</v>
      </c>
      <c r="C8" s="20" t="s">
        <v>55</v>
      </c>
      <c r="D8" s="21" t="s">
        <v>45</v>
      </c>
    </row>
    <row r="9" spans="2:8" ht="15.75">
      <c r="B9" s="17">
        <v>1</v>
      </c>
      <c r="C9" s="16">
        <v>2</v>
      </c>
      <c r="D9" s="18">
        <v>3</v>
      </c>
    </row>
    <row r="10" spans="2:8" ht="126">
      <c r="B10" s="22">
        <v>1</v>
      </c>
      <c r="C10" s="15" t="s">
        <v>47</v>
      </c>
      <c r="D10" s="49">
        <v>4</v>
      </c>
    </row>
    <row r="11" spans="2:8" ht="157.5">
      <c r="B11" s="110">
        <v>2</v>
      </c>
      <c r="C11" s="111" t="s">
        <v>48</v>
      </c>
      <c r="D11" s="112">
        <v>0</v>
      </c>
    </row>
    <row r="12" spans="2:8" ht="48" thickBot="1">
      <c r="B12" s="23">
        <v>3</v>
      </c>
      <c r="C12" s="24" t="s">
        <v>181</v>
      </c>
      <c r="D12" s="14">
        <v>1</v>
      </c>
    </row>
    <row r="13" spans="2:8" ht="15.75">
      <c r="B13" s="25"/>
      <c r="C13" s="25"/>
      <c r="D13" s="25"/>
    </row>
    <row r="14" spans="2:8" ht="15.75">
      <c r="B14" s="3"/>
      <c r="C14" s="3"/>
      <c r="D14" s="3"/>
    </row>
    <row r="15" spans="2:8" ht="15.75">
      <c r="B15" s="3" t="s">
        <v>205</v>
      </c>
      <c r="C15" s="3"/>
      <c r="D15" s="3"/>
      <c r="E15" s="3"/>
      <c r="F15" s="3"/>
      <c r="G15" s="3"/>
      <c r="H15" s="3"/>
    </row>
    <row r="16" spans="2:8" ht="15.75">
      <c r="B16" s="180" t="s">
        <v>207</v>
      </c>
      <c r="C16" s="180"/>
      <c r="D16" s="84" t="s">
        <v>209</v>
      </c>
      <c r="F16" s="3"/>
      <c r="G16" s="3"/>
      <c r="H16" s="3"/>
    </row>
  </sheetData>
  <mergeCells count="5">
    <mergeCell ref="B16:C16"/>
    <mergeCell ref="B2:D2"/>
    <mergeCell ref="B3:D3"/>
    <mergeCell ref="B5:D5"/>
    <mergeCell ref="B6:D6"/>
  </mergeCells>
  <pageMargins left="0.7" right="0.7" top="0.75" bottom="0.75" header="0.3" footer="0.3"/>
  <pageSetup paperSize="9" scale="84" orientation="portrait" r:id="rId1"/>
  <colBreaks count="1" manualBreakCount="1">
    <brk id="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2:D17"/>
  <sheetViews>
    <sheetView topLeftCell="B4" zoomScale="115" zoomScaleNormal="115" workbookViewId="0">
      <selection activeCell="C24" sqref="C24"/>
    </sheetView>
  </sheetViews>
  <sheetFormatPr defaultRowHeight="15"/>
  <cols>
    <col min="2" max="2" width="28" customWidth="1"/>
    <col min="3" max="3" width="64.7109375" customWidth="1"/>
    <col min="4" max="4" width="18.42578125" customWidth="1"/>
  </cols>
  <sheetData>
    <row r="2" spans="2:4" ht="15.75">
      <c r="B2" s="130" t="s">
        <v>177</v>
      </c>
      <c r="C2" s="130"/>
      <c r="D2" s="130"/>
    </row>
    <row r="3" spans="2:4" ht="15.75">
      <c r="B3" s="130" t="s">
        <v>49</v>
      </c>
      <c r="C3" s="130"/>
      <c r="D3" s="130"/>
    </row>
    <row r="4" spans="2:4" ht="15.75">
      <c r="B4" s="130" t="s">
        <v>199</v>
      </c>
      <c r="C4" s="130"/>
      <c r="D4" s="130"/>
    </row>
    <row r="5" spans="2:4" ht="15.75">
      <c r="B5" s="3"/>
      <c r="C5" s="3"/>
      <c r="D5" s="7"/>
    </row>
    <row r="6" spans="2:4" ht="15" customHeight="1">
      <c r="B6" s="130" t="s">
        <v>207</v>
      </c>
      <c r="C6" s="130"/>
      <c r="D6" s="130"/>
    </row>
    <row r="7" spans="2:4" ht="15.75">
      <c r="B7" s="140" t="s">
        <v>44</v>
      </c>
      <c r="C7" s="140"/>
      <c r="D7" s="140"/>
    </row>
    <row r="8" spans="2:4" ht="15.75" thickBot="1">
      <c r="D8" s="12"/>
    </row>
    <row r="9" spans="2:4" ht="64.5" customHeight="1">
      <c r="B9" s="19" t="s">
        <v>46</v>
      </c>
      <c r="C9" s="20" t="s">
        <v>54</v>
      </c>
      <c r="D9" s="21" t="s">
        <v>45</v>
      </c>
    </row>
    <row r="10" spans="2:4" ht="21" customHeight="1">
      <c r="B10" s="17">
        <v>1</v>
      </c>
      <c r="C10" s="16">
        <v>2</v>
      </c>
      <c r="D10" s="18">
        <v>3</v>
      </c>
    </row>
    <row r="11" spans="2:4" ht="117.75" customHeight="1" thickBot="1">
      <c r="B11" s="22">
        <v>1</v>
      </c>
      <c r="C11" s="24" t="s">
        <v>50</v>
      </c>
      <c r="D11" s="13">
        <v>2</v>
      </c>
    </row>
    <row r="12" spans="2:4" ht="160.9" customHeight="1" thickBot="1">
      <c r="B12" s="110">
        <v>2</v>
      </c>
      <c r="C12" s="24" t="s">
        <v>51</v>
      </c>
      <c r="D12" s="113">
        <v>0</v>
      </c>
    </row>
    <row r="13" spans="2:4" ht="73.150000000000006" customHeight="1" thickBot="1">
      <c r="B13" s="23">
        <v>3</v>
      </c>
      <c r="C13" s="24" t="s">
        <v>182</v>
      </c>
      <c r="D13" s="14">
        <v>1</v>
      </c>
    </row>
    <row r="16" spans="2:4" ht="15.75">
      <c r="B16" s="3" t="s">
        <v>205</v>
      </c>
      <c r="C16" s="3"/>
      <c r="D16" s="3"/>
    </row>
    <row r="17" spans="2:4" ht="15.75">
      <c r="B17" s="3" t="s">
        <v>207</v>
      </c>
      <c r="D17" s="3" t="s">
        <v>209</v>
      </c>
    </row>
  </sheetData>
  <mergeCells count="5">
    <mergeCell ref="B2:D2"/>
    <mergeCell ref="B3:D3"/>
    <mergeCell ref="B4:D4"/>
    <mergeCell ref="B6:D6"/>
    <mergeCell ref="B7:D7"/>
  </mergeCells>
  <pageMargins left="0.7" right="0.7" top="0.75" bottom="0.75" header="0.3" footer="0.3"/>
  <pageSetup paperSize="9" scale="78" orientation="portrait" r:id="rId1"/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6</vt:i4>
      </vt:variant>
    </vt:vector>
  </HeadingPairs>
  <TitlesOfParts>
    <vt:vector size="18" baseType="lpstr">
      <vt:lpstr>Форма 1.1</vt:lpstr>
      <vt:lpstr>Форма 1.2</vt:lpstr>
      <vt:lpstr>Форма 1.3</vt:lpstr>
      <vt:lpstr>Форма 1.9</vt:lpstr>
      <vt:lpstr>Форма 2.1</vt:lpstr>
      <vt:lpstr>Форма 2.2</vt:lpstr>
      <vt:lpstr>Форма 2.3</vt:lpstr>
      <vt:lpstr>Форма 3.1</vt:lpstr>
      <vt:lpstr>Форма 3.2</vt:lpstr>
      <vt:lpstr>Форма 3.3</vt:lpstr>
      <vt:lpstr>Форма 4.1</vt:lpstr>
      <vt:lpstr>Форма 4.2</vt:lpstr>
      <vt:lpstr>'Форма 1.1'!Область_печати</vt:lpstr>
      <vt:lpstr>'Форма 2.1'!Область_печати</vt:lpstr>
      <vt:lpstr>'Форма 2.2'!Область_печати</vt:lpstr>
      <vt:lpstr>'Форма 2.3'!Область_печати</vt:lpstr>
      <vt:lpstr>'Форма 3.1'!Область_печати</vt:lpstr>
      <vt:lpstr>'Форма 3.3'!Область_печати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Morozov</cp:lastModifiedBy>
  <cp:lastPrinted>2023-03-16T07:42:28Z</cp:lastPrinted>
  <dcterms:created xsi:type="dcterms:W3CDTF">2014-03-12T14:48:00Z</dcterms:created>
  <dcterms:modified xsi:type="dcterms:W3CDTF">2023-03-16T12:37:18Z</dcterms:modified>
</cp:coreProperties>
</file>