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71C990F6-23F7-4B4A-A02A-1B7BC83162D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_xlnm._FilterDatabase" localSheetId="7" hidden="1">август!$A$2:$T$5</definedName>
    <definedName name="_xlnm._FilterDatabase" localSheetId="3" hidden="1">апрель!$A$2:$T$5</definedName>
    <definedName name="_xlnm._FilterDatabase" localSheetId="11" hidden="1">декабрь!$A$2:$T$6</definedName>
    <definedName name="_xlnm._FilterDatabase" localSheetId="6" hidden="1">июль!$A$2:$T$5</definedName>
    <definedName name="_xlnm._FilterDatabase" localSheetId="5" hidden="1">июнь!$A$2:$T$5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10" hidden="1">ноябрь!$A$2:$T$5</definedName>
    <definedName name="_xlnm._FilterDatabase" localSheetId="9" hidden="1">октябрь!$A$2:$T$5</definedName>
    <definedName name="_xlnm._FilterDatabase" localSheetId="8" hidden="1">сентябрь!$A$2:$T$5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7">#REF!</definedName>
    <definedName name="Excel" localSheetId="3">#REF!</definedName>
    <definedName name="Excel" localSheetId="11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10">#REF!</definedName>
    <definedName name="Excel" localSheetId="9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11">декабрь!$A$2:$G$4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10">ноябрь!$A$2:$G$4</definedName>
    <definedName name="Excel_BuiltIn__FilterDatabase_1" localSheetId="9">октябрь!$A$2:$G$4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август!$A$1:$N$5</definedName>
    <definedName name="_xlnm.Print_Area" localSheetId="3">апрель!$A$1:$N$5</definedName>
    <definedName name="_xlnm.Print_Area" localSheetId="11">декабрь!$A$1:$N$6</definedName>
    <definedName name="_xlnm.Print_Area" localSheetId="6">июль!$A$1:$N$5</definedName>
    <definedName name="_xlnm.Print_Area" localSheetId="5">июнь!$A$1:$N$5</definedName>
    <definedName name="_xlnm.Print_Area" localSheetId="4">май!$A$1:$N$5</definedName>
    <definedName name="_xlnm.Print_Area" localSheetId="2">март!$A$1:$N$5</definedName>
    <definedName name="_xlnm.Print_Area" localSheetId="10">ноябрь!$A$1:$N$5</definedName>
    <definedName name="_xlnm.Print_Area" localSheetId="9">октябрь!$A$1:$N$5</definedName>
    <definedName name="_xlnm.Print_Area" localSheetId="8">сентябрь!$A$1:$N$5</definedName>
    <definedName name="_xlnm.Print_Area" localSheetId="1">февраль!$A$1:$N$5</definedName>
    <definedName name="_xlnm.Print_Area" localSheetId="0">январь!$A$1:$N$5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3" l="1"/>
  <c r="I6" i="13"/>
  <c r="J6" i="13"/>
  <c r="K6" i="13"/>
  <c r="L6" i="13"/>
  <c r="M6" i="13"/>
  <c r="N6" i="13"/>
  <c r="H6" i="13"/>
  <c r="T6" i="13"/>
  <c r="S6" i="13"/>
  <c r="R6" i="13"/>
  <c r="Q6" i="13"/>
  <c r="P6" i="13"/>
  <c r="O6" i="13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E5" i="12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E5" i="11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E5" i="10"/>
  <c r="T5" i="9"/>
  <c r="S5" i="9"/>
  <c r="R5" i="9"/>
  <c r="Q5" i="9"/>
  <c r="P5" i="9"/>
  <c r="O5" i="9"/>
  <c r="N5" i="9"/>
  <c r="M5" i="9"/>
  <c r="L5" i="9"/>
  <c r="K5" i="9"/>
  <c r="J5" i="9"/>
  <c r="I5" i="9"/>
  <c r="H5" i="9"/>
  <c r="E5" i="9"/>
  <c r="T5" i="8" l="1"/>
  <c r="S5" i="8"/>
  <c r="R5" i="8"/>
  <c r="Q5" i="8"/>
  <c r="P5" i="8"/>
  <c r="O5" i="8"/>
  <c r="N5" i="8"/>
  <c r="M5" i="8"/>
  <c r="L5" i="8"/>
  <c r="K5" i="8"/>
  <c r="J5" i="8"/>
  <c r="I5" i="8"/>
  <c r="H5" i="8"/>
  <c r="E5" i="8"/>
  <c r="T5" i="7"/>
  <c r="S5" i="7"/>
  <c r="R5" i="7"/>
  <c r="Q5" i="7"/>
  <c r="P5" i="7"/>
  <c r="O5" i="7"/>
  <c r="N5" i="7"/>
  <c r="M5" i="7"/>
  <c r="L5" i="7"/>
  <c r="K5" i="7"/>
  <c r="J5" i="7"/>
  <c r="I5" i="7"/>
  <c r="H5" i="7"/>
  <c r="E5" i="7"/>
  <c r="T5" i="6" l="1"/>
  <c r="S5" i="6"/>
  <c r="R5" i="6"/>
  <c r="Q5" i="6"/>
  <c r="P5" i="6"/>
  <c r="O5" i="6"/>
  <c r="N5" i="6"/>
  <c r="M5" i="6"/>
  <c r="L5" i="6"/>
  <c r="K5" i="6"/>
  <c r="J5" i="6"/>
  <c r="I5" i="6"/>
  <c r="H5" i="6"/>
  <c r="E5" i="6"/>
  <c r="T5" i="5" l="1"/>
  <c r="S5" i="5"/>
  <c r="R5" i="5"/>
  <c r="Q5" i="5"/>
  <c r="P5" i="5"/>
  <c r="O5" i="5"/>
  <c r="N5" i="5"/>
  <c r="M5" i="5"/>
  <c r="L5" i="5"/>
  <c r="K5" i="5"/>
  <c r="J5" i="5"/>
  <c r="I5" i="5"/>
  <c r="H5" i="5"/>
  <c r="E5" i="5"/>
  <c r="T5" i="3" l="1"/>
  <c r="S5" i="3"/>
  <c r="R5" i="3"/>
  <c r="Q5" i="3"/>
  <c r="P5" i="3"/>
  <c r="O5" i="3"/>
  <c r="N5" i="3"/>
  <c r="M5" i="3"/>
  <c r="L5" i="3"/>
  <c r="K5" i="3"/>
  <c r="J5" i="3"/>
  <c r="I5" i="3"/>
  <c r="H5" i="3"/>
  <c r="E5" i="3"/>
  <c r="H5" i="2" l="1"/>
  <c r="T5" i="2"/>
  <c r="S5" i="2"/>
  <c r="R5" i="2"/>
  <c r="Q5" i="2"/>
  <c r="P5" i="2"/>
  <c r="O5" i="2"/>
  <c r="N5" i="2"/>
  <c r="M5" i="2"/>
  <c r="L5" i="2"/>
  <c r="K5" i="2"/>
  <c r="J5" i="2"/>
  <c r="I5" i="2"/>
  <c r="E5" i="2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<sst xmlns="http://schemas.openxmlformats.org/spreadsheetml/2006/main" count="253" uniqueCount="64">
  <si>
    <t>Аварийные отключения на сетях Петрозаводского филиала ООО "Энерго защита"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</si>
  <si>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</si>
  <si>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</si>
  <si>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</si>
  <si>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</si>
  <si>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</si>
  <si>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</si>
  <si>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</si>
  <si>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</si>
  <si>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</si>
  <si>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</si>
  <si>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 защита""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</si>
  <si>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</si>
  <si>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</si>
  <si>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</si>
  <si>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</si>
  <si>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 xml:space="preserve">                                                             Итого:</t>
  </si>
  <si>
    <t>В январе 2022г. на сетях Петрозаводского филиала ООО "Энерго защита" аварийных отключений не происходило</t>
  </si>
  <si>
    <t>с 01.01.22 по 31.02.22.</t>
  </si>
  <si>
    <t>фактическая нагрузка, кВт</t>
  </si>
  <si>
    <t>ЗАО "Карельский рыбокомбинат"</t>
  </si>
  <si>
    <t>с 01.02.22 по 28.02.22.</t>
  </si>
  <si>
    <t>ТП-658</t>
  </si>
  <si>
    <t>03:02:2022  18:32</t>
  </si>
  <si>
    <t>03:02:2022  19:10</t>
  </si>
  <si>
    <t>Прекращение электроснабжения от ТП-658. Отключение на сетях ССО (АО "ОРЭС-Петрозаводск"). Причина - не установлена.</t>
  </si>
  <si>
    <t>с 01.03.22 по 31.03.22.</t>
  </si>
  <si>
    <t>ВЛ-10кВ отпайка от Л-38п-6</t>
  </si>
  <si>
    <t>01:03:2022  05:36</t>
  </si>
  <si>
    <t>01:03:2022  09:05</t>
  </si>
  <si>
    <t>Прекращение электроснабжения от ВЛ-10кВ отпайка от Л-38п-6. Отключение на сетях ССО (ПАО "Россети Северо-Запад"). Причина - не установлена.</t>
  </si>
  <si>
    <t>СНТ "Тепличный-1", СНТ "Волна"</t>
  </si>
  <si>
    <t>В апреле 2022г. на сетях Петрозаводского филиала ООО "Энерго защита" аварийных отключений не происходило</t>
  </si>
  <si>
    <t>с 01.04.22 по 30.04.22.</t>
  </si>
  <si>
    <t>с 01.05.22 по 31.05.22.</t>
  </si>
  <si>
    <t>В мае 2022г. на сетях Петрозаводского филиала ООО "Энерго защита" аварийных отключений не происходило</t>
  </si>
  <si>
    <t>с 01.06.22 по 30.06.22.</t>
  </si>
  <si>
    <t>В июне 2022г. на сетях Петрозаводского филиала ООО "Энерго защита" аварийных отключений не происходило</t>
  </si>
  <si>
    <t>с 01.07.22 по 31.07.22.</t>
  </si>
  <si>
    <t>ТП-547</t>
  </si>
  <si>
    <t>20:06:2022  13:50</t>
  </si>
  <si>
    <t>20:06:2022  14:15</t>
  </si>
  <si>
    <t>Прекращение электроснабжения ТП-547. Отключение на сетях ССО (АО "ОРЭС-Петрозаводск"). Причина - не установлена.</t>
  </si>
  <si>
    <t>ОАО "Карельский рыбокомбинат", ООО "АФИНА"</t>
  </si>
  <si>
    <t>В августе 2022г. на сетях Петрозаводского филиала ООО "Энерго защита" аварийных отключений не происходило</t>
  </si>
  <si>
    <t>В сентябре 2022г. на сетях Петрозаводского филиала ООО "Энерго защита" аварийных отключений не происходило</t>
  </si>
  <si>
    <t>ВЛ-10кВ отпайка от Л-42п-10 в сторону КТП-16, КТП-16а (Сямозеро)</t>
  </si>
  <si>
    <t>17:10:2022  06:32</t>
  </si>
  <si>
    <t>17:10:2022  13:00</t>
  </si>
  <si>
    <t>Прекращение электроснабжения от ВЛ-10кВ отпайка от Л-42п-10. Причина - падение дерева (неблгоприятные погодные условия)</t>
  </si>
  <si>
    <t>ООО "МашСтройИнвест"</t>
  </si>
  <si>
    <t>В ноябре 2022г. на сетях Петрозаводского филиала ООО "Энерго защита" аварийных отключений не происходило</t>
  </si>
  <si>
    <t>с 01.11.22 по 30.11.22.</t>
  </si>
  <si>
    <t>с 01.12.22 по 31.12.22.</t>
  </si>
  <si>
    <t>с 01.08.22 по 31.08.22.</t>
  </si>
  <si>
    <t>с 01.09.22 по 30.09.22.</t>
  </si>
  <si>
    <t>с 01.10.22 по 31.10.22.</t>
  </si>
  <si>
    <t>12:12:2022  06:32</t>
  </si>
  <si>
    <t>12:12:2022  14:10</t>
  </si>
  <si>
    <t>Прекращение электроснабжения от ВЛ-10кВ отпайка от Л-42п-10. Причина - отключение на сетях вышестоящей ССО (ПАО "Россети Северо-Запад")</t>
  </si>
  <si>
    <t>16:12:2022  14:51</t>
  </si>
  <si>
    <t>16:12:2022  15:28</t>
  </si>
  <si>
    <t>ОАО "Карельский рыбокомбинат"</t>
  </si>
  <si>
    <t>Прекращение электроснабжения от ТП-547. Причина - отключение на сетях вышестоящей ССО (АО "ОРЭС-Петрозаводск")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</si>
</sst>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7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4" xfId="0" applyFont="1" applyBorder="1"/>
    <xf numFmtId="46" fontId="4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B4" sqref="B4:G4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18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17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0A59-18D7-4C35-BBCA-E2427810F580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56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19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30">
        <v>1</v>
      </c>
      <c r="B4" s="30" t="s">
        <v>46</v>
      </c>
      <c r="C4" s="31" t="s">
        <v>47</v>
      </c>
      <c r="D4" s="31" t="s">
        <v>48</v>
      </c>
      <c r="E4" s="32">
        <v>0.26944444444444443</v>
      </c>
      <c r="F4" s="33" t="s">
        <v>49</v>
      </c>
      <c r="G4" s="30" t="s">
        <v>50</v>
      </c>
      <c r="H4" s="17">
        <v>20</v>
      </c>
      <c r="I4" s="18">
        <v>0</v>
      </c>
      <c r="J4" s="19">
        <v>1</v>
      </c>
      <c r="K4" s="19">
        <v>1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0.26944444444444443</v>
      </c>
      <c r="F5" s="23"/>
      <c r="G5" s="24" t="s">
        <v>16</v>
      </c>
      <c r="H5" s="26">
        <f>SUM(H4:H4)</f>
        <v>20</v>
      </c>
      <c r="I5" s="26">
        <f t="shared" ref="I5:T5" si="0">SUM(I4:I4)</f>
        <v>0</v>
      </c>
      <c r="J5" s="26">
        <f t="shared" si="0"/>
        <v>1</v>
      </c>
      <c r="K5" s="26">
        <f t="shared" si="0"/>
        <v>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</sheetData>
  <sheetProtection selectLockedCells="1" selectUnlockedCells="1"/>
  <autoFilter ref="A2:T5" xr:uid="{00000000-0009-0000-0000-000002000000}"/>
  <mergeCells count="1">
    <mergeCell ref="A1:F1"/>
  </mergeCells>
  <phoneticPr fontId="6" type="noConversion"/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A556-84DA-4CA9-8F86-F8727EAF948B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2" sqref="F2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52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51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9A51-4FC4-4AC2-8029-A755B188A4D7}">
  <dimension ref="A1:AS7"/>
  <sheetViews>
    <sheetView tabSelected="1" view="pageBreakPreview" zoomScaleNormal="84" zoomScaleSheetLayoutView="100" workbookViewId="0">
      <pane ySplit="2" topLeftCell="A3" activePane="bottomLeft" state="frozen"/>
      <selection pane="bottomLeft" activeCell="E7" sqref="E7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53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19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30">
        <v>1</v>
      </c>
      <c r="B4" s="30" t="s">
        <v>46</v>
      </c>
      <c r="C4" s="31" t="s">
        <v>57</v>
      </c>
      <c r="D4" s="31" t="s">
        <v>58</v>
      </c>
      <c r="E4" s="32">
        <v>0.27638888888888885</v>
      </c>
      <c r="F4" s="33" t="s">
        <v>59</v>
      </c>
      <c r="G4" s="30" t="s">
        <v>50</v>
      </c>
      <c r="H4" s="17">
        <v>30</v>
      </c>
      <c r="I4" s="18">
        <v>0</v>
      </c>
      <c r="J4" s="19">
        <v>1</v>
      </c>
      <c r="K4" s="19">
        <v>0</v>
      </c>
      <c r="L4" s="19">
        <v>0</v>
      </c>
      <c r="M4" s="19">
        <v>0</v>
      </c>
      <c r="N4" s="19">
        <v>1</v>
      </c>
    </row>
    <row r="5" spans="1:45" s="20" customFormat="1" ht="51" customHeight="1" x14ac:dyDescent="0.2">
      <c r="A5" s="30">
        <v>2</v>
      </c>
      <c r="B5" s="30" t="s">
        <v>39</v>
      </c>
      <c r="C5" s="31" t="s">
        <v>60</v>
      </c>
      <c r="D5" s="31" t="s">
        <v>61</v>
      </c>
      <c r="E5" s="32">
        <v>2.5694444444444447E-2</v>
      </c>
      <c r="F5" s="33" t="s">
        <v>63</v>
      </c>
      <c r="G5" s="30" t="s">
        <v>62</v>
      </c>
      <c r="H5" s="17">
        <v>50</v>
      </c>
      <c r="I5" s="18">
        <v>0</v>
      </c>
      <c r="J5" s="19">
        <v>1</v>
      </c>
      <c r="K5" s="19">
        <v>0</v>
      </c>
      <c r="L5" s="19">
        <v>0</v>
      </c>
      <c r="M5" s="19">
        <v>0</v>
      </c>
      <c r="N5" s="19">
        <v>1</v>
      </c>
    </row>
    <row r="6" spans="1:45" s="20" customFormat="1" ht="30.75" customHeight="1" x14ac:dyDescent="0.2">
      <c r="A6" s="21"/>
      <c r="B6" s="22"/>
      <c r="C6" s="23"/>
      <c r="D6" s="24" t="s">
        <v>15</v>
      </c>
      <c r="E6" s="25">
        <f>SUM(E4:E5)</f>
        <v>0.30208333333333331</v>
      </c>
      <c r="F6" s="23"/>
      <c r="G6" s="24" t="s">
        <v>16</v>
      </c>
      <c r="H6" s="26">
        <f>SUM(H4:H5)</f>
        <v>80</v>
      </c>
      <c r="I6" s="26">
        <f t="shared" ref="I6:N6" si="0">SUM(I4:I5)</f>
        <v>0</v>
      </c>
      <c r="J6" s="26">
        <f t="shared" si="0"/>
        <v>2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2</v>
      </c>
      <c r="O6" s="26">
        <f t="shared" ref="I6:T6" si="1">SUM(O4:O4)</f>
        <v>0</v>
      </c>
      <c r="P6" s="26">
        <f t="shared" si="1"/>
        <v>0</v>
      </c>
      <c r="Q6" s="26">
        <f t="shared" si="1"/>
        <v>0</v>
      </c>
      <c r="R6" s="26">
        <f t="shared" si="1"/>
        <v>0</v>
      </c>
      <c r="S6" s="26">
        <f t="shared" si="1"/>
        <v>0</v>
      </c>
      <c r="T6" s="26">
        <f t="shared" si="1"/>
        <v>0</v>
      </c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</sheetData>
  <sheetProtection selectLockedCells="1" selectUnlockedCells="1"/>
  <autoFilter ref="A2:T6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F9" sqref="F9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21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19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30">
        <v>1</v>
      </c>
      <c r="B4" s="30" t="s">
        <v>22</v>
      </c>
      <c r="C4" s="31" t="s">
        <v>23</v>
      </c>
      <c r="D4" s="31" t="s">
        <v>24</v>
      </c>
      <c r="E4" s="32">
        <v>2.6388888888888889E-2</v>
      </c>
      <c r="F4" s="33" t="s">
        <v>25</v>
      </c>
      <c r="G4" s="30" t="s">
        <v>20</v>
      </c>
      <c r="H4" s="17">
        <v>20</v>
      </c>
      <c r="I4" s="18">
        <v>0</v>
      </c>
      <c r="J4" s="19">
        <v>1</v>
      </c>
      <c r="K4" s="19">
        <v>0</v>
      </c>
      <c r="L4" s="19">
        <v>0</v>
      </c>
      <c r="M4" s="19">
        <v>0</v>
      </c>
      <c r="N4" s="19">
        <v>1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2.6388888888888889E-2</v>
      </c>
      <c r="F5" s="23"/>
      <c r="G5" s="24" t="s">
        <v>16</v>
      </c>
      <c r="H5" s="26">
        <f>SUM(H4:H4)</f>
        <v>20</v>
      </c>
      <c r="I5" s="26">
        <f t="shared" ref="I5:T5" si="0">SUM(I4:I4)</f>
        <v>0</v>
      </c>
      <c r="J5" s="26">
        <f t="shared" si="0"/>
        <v>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1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</sheetData>
  <sheetProtection selectLockedCells="1" selectUnlockedCells="1"/>
  <autoFilter ref="A2:T5" xr:uid="{00000000-0009-0000-0000-000001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N5" sqref="N5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26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19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30">
        <v>1</v>
      </c>
      <c r="B4" s="30" t="s">
        <v>27</v>
      </c>
      <c r="C4" s="31" t="s">
        <v>28</v>
      </c>
      <c r="D4" s="31" t="s">
        <v>29</v>
      </c>
      <c r="E4" s="32">
        <v>0.1451388888888889</v>
      </c>
      <c r="F4" s="33" t="s">
        <v>30</v>
      </c>
      <c r="G4" s="30" t="s">
        <v>31</v>
      </c>
      <c r="H4" s="17">
        <v>20</v>
      </c>
      <c r="I4" s="18">
        <v>0</v>
      </c>
      <c r="J4" s="19">
        <v>1</v>
      </c>
      <c r="K4" s="19">
        <v>0</v>
      </c>
      <c r="L4" s="19">
        <v>0</v>
      </c>
      <c r="M4" s="19">
        <v>0</v>
      </c>
      <c r="N4" s="19">
        <v>1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0.1451388888888889</v>
      </c>
      <c r="F5" s="23"/>
      <c r="G5" s="24" t="s">
        <v>16</v>
      </c>
      <c r="H5" s="26">
        <f>SUM(H4:H4)</f>
        <v>20</v>
      </c>
      <c r="I5" s="26">
        <f t="shared" ref="I5:T5" si="0">SUM(I4:I4)</f>
        <v>0</v>
      </c>
      <c r="J5" s="26">
        <f t="shared" si="0"/>
        <v>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1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8" sqref="G8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33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32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3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34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35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4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9" sqref="F9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36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37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5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N4" sqref="N4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38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19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30">
        <v>1</v>
      </c>
      <c r="B4" s="30" t="s">
        <v>39</v>
      </c>
      <c r="C4" s="31" t="s">
        <v>40</v>
      </c>
      <c r="D4" s="31" t="s">
        <v>41</v>
      </c>
      <c r="E4" s="32">
        <v>1.7361111111111112E-2</v>
      </c>
      <c r="F4" s="33" t="s">
        <v>42</v>
      </c>
      <c r="G4" s="30" t="s">
        <v>43</v>
      </c>
      <c r="H4" s="17">
        <v>30</v>
      </c>
      <c r="I4" s="18">
        <v>0</v>
      </c>
      <c r="J4" s="19">
        <v>1</v>
      </c>
      <c r="K4" s="19">
        <v>0</v>
      </c>
      <c r="L4" s="19">
        <v>0</v>
      </c>
      <c r="M4" s="19">
        <v>0</v>
      </c>
      <c r="N4" s="19">
        <v>1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1.7361111111111112E-2</v>
      </c>
      <c r="F5" s="23"/>
      <c r="G5" s="24" t="s">
        <v>16</v>
      </c>
      <c r="H5" s="26">
        <f>SUM(H4:H4)</f>
        <v>30</v>
      </c>
      <c r="I5" s="26">
        <f t="shared" ref="I5:T5" si="0">SUM(I4:I4)</f>
        <v>0</v>
      </c>
      <c r="J5" s="26">
        <f t="shared" si="0"/>
        <v>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1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</sheetData>
  <sheetProtection selectLockedCells="1" selectUnlockedCells="1"/>
  <autoFilter ref="A2:T5" xr:uid="{00000000-0009-0000-0000-000006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15" sqref="G15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54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44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7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26" sqref="G26"/>
    </sheetView>
  </sheetViews>
  <sheetFormatPr defaultRowHeight="12.75" x14ac:dyDescent="0.2"/>
  <cols>
    <col min="1" max="1" width="3.7109375" style="29" customWidth="1"/>
    <col min="2" max="2" width="25.28515625" style="28" customWidth="1"/>
    <col min="3" max="3" width="14.28515625" style="29" customWidth="1"/>
    <col min="4" max="4" width="14.85546875" style="29" customWidth="1"/>
    <col min="5" max="5" width="12.140625" style="27" customWidth="1"/>
    <col min="6" max="6" width="64.42578125" style="29" customWidth="1"/>
    <col min="7" max="7" width="37.28515625" style="29" customWidth="1"/>
    <col min="8" max="8" width="10.42578125" style="29" customWidth="1"/>
    <col min="9" max="9" width="5.42578125" style="29" customWidth="1"/>
    <col min="10" max="10" width="5.85546875" style="29" customWidth="1"/>
    <col min="11" max="11" width="9.85546875" style="29" customWidth="1"/>
    <col min="12" max="12" width="9.7109375" style="29" customWidth="1"/>
    <col min="13" max="13" width="10.5703125" style="29" customWidth="1"/>
    <col min="14" max="14" width="9.140625" style="29"/>
    <col min="15" max="20" width="9.140625" style="29" hidden="1" customWidth="1"/>
    <col min="21" max="16384" width="9.140625" style="29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55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0" customFormat="1" ht="51" customHeight="1" x14ac:dyDescent="0.2">
      <c r="A4" s="16">
        <v>1</v>
      </c>
      <c r="B4" s="35" t="s">
        <v>45</v>
      </c>
      <c r="C4" s="36"/>
      <c r="D4" s="36"/>
      <c r="E4" s="36"/>
      <c r="F4" s="36"/>
      <c r="G4" s="37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45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</row>
    <row r="6" spans="1:45" s="28" customFormat="1" x14ac:dyDescent="0.2">
      <c r="A6" s="27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s="28" customFormat="1" x14ac:dyDescent="0.2">
      <c r="A7" s="27"/>
      <c r="C7" s="29"/>
      <c r="D7" s="29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s="28" customFormat="1" x14ac:dyDescent="0.2">
      <c r="A8" s="27"/>
      <c r="C8" s="29"/>
      <c r="D8" s="29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28" customFormat="1" x14ac:dyDescent="0.2">
      <c r="A9" s="27"/>
      <c r="C9" s="29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август!Excel_BuiltIn__FilterDatabase_1</vt:lpstr>
      <vt:lpstr>апрель!Excel_BuiltIn__FilterDatabase_1</vt:lpstr>
      <vt:lpstr>декабрь!Excel_BuiltIn__FilterDatabase_1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ноябрь!Excel_BuiltIn__FilterDatabase_1</vt:lpstr>
      <vt:lpstr>октябрь!Excel_BuiltIn__FilterDatabase_1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2022-03-13T08:34:19Z</dcterms:created>
  <dcterms:modified xsi:type="dcterms:W3CDTF">2023-01-15T07:45:02Z</dcterms:modified>
</cp:coreProperties>
</file>